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\Desktop\"/>
    </mc:Choice>
  </mc:AlternateContent>
  <xr:revisionPtr revIDLastSave="0" documentId="13_ncr:1_{007ECAA3-C389-4D49-B020-883551AA1460}" xr6:coauthVersionLast="47" xr6:coauthVersionMax="47" xr10:uidLastSave="{00000000-0000-0000-0000-000000000000}"/>
  <bookViews>
    <workbookView xWindow="-120" yWindow="-120" windowWidth="38640" windowHeight="21120" xr2:uid="{3E894363-C052-43AE-8D0E-49396CEAD9DC}"/>
  </bookViews>
  <sheets>
    <sheet name="종합_4.14~19" sheetId="15" r:id="rId1"/>
  </sheets>
  <definedNames>
    <definedName name="_xlnm.Print_Area" localSheetId="0">'종합_4.14~19'!#REF!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4" i="15" l="1"/>
  <c r="T54" i="15" s="1"/>
  <c r="W54" i="15" s="1"/>
  <c r="S53" i="15"/>
  <c r="T53" i="15" s="1"/>
  <c r="U53" i="15" s="1"/>
  <c r="V53" i="15" s="1"/>
  <c r="W53" i="15" s="1"/>
  <c r="S52" i="15"/>
  <c r="T52" i="15" s="1"/>
  <c r="U52" i="15" s="1"/>
  <c r="V52" i="15" s="1"/>
  <c r="W52" i="15" s="1"/>
  <c r="S51" i="15"/>
  <c r="T51" i="15" s="1"/>
  <c r="U51" i="15" s="1"/>
  <c r="V51" i="15" s="1"/>
  <c r="W51" i="15" s="1"/>
  <c r="S50" i="15"/>
  <c r="T50" i="15" s="1"/>
  <c r="U50" i="15" s="1"/>
  <c r="V50" i="15" s="1"/>
  <c r="W50" i="15" s="1"/>
  <c r="S49" i="15"/>
  <c r="T49" i="15" s="1"/>
  <c r="U49" i="15" s="1"/>
  <c r="V49" i="15" s="1"/>
  <c r="W49" i="15" s="1"/>
  <c r="S48" i="15"/>
  <c r="T48" i="15" s="1"/>
  <c r="U48" i="15" s="1"/>
  <c r="V48" i="15" s="1"/>
  <c r="W48" i="15" s="1"/>
  <c r="S47" i="15"/>
  <c r="T47" i="15" s="1"/>
  <c r="U47" i="15" s="1"/>
  <c r="V47" i="15" s="1"/>
  <c r="W47" i="15" s="1"/>
  <c r="S46" i="15"/>
  <c r="T46" i="15" s="1"/>
  <c r="U46" i="15" s="1"/>
  <c r="V46" i="15" s="1"/>
  <c r="W46" i="15" s="1"/>
  <c r="S45" i="15"/>
  <c r="T45" i="15" s="1"/>
  <c r="U45" i="15" s="1"/>
  <c r="V45" i="15" s="1"/>
  <c r="W45" i="15" s="1"/>
  <c r="S44" i="15"/>
  <c r="T44" i="15" s="1"/>
  <c r="U44" i="15" s="1"/>
  <c r="V44" i="15" s="1"/>
  <c r="W44" i="15" s="1"/>
  <c r="S43" i="15"/>
  <c r="T43" i="15" s="1"/>
  <c r="U43" i="15" s="1"/>
  <c r="V43" i="15" s="1"/>
  <c r="W43" i="15" s="1"/>
  <c r="S42" i="15"/>
  <c r="T42" i="15" s="1"/>
  <c r="U42" i="15" s="1"/>
  <c r="V42" i="15" s="1"/>
  <c r="W42" i="15" s="1"/>
  <c r="S41" i="15"/>
  <c r="T41" i="15" s="1"/>
  <c r="U41" i="15" s="1"/>
  <c r="V41" i="15" s="1"/>
  <c r="W41" i="15" s="1"/>
  <c r="S40" i="15"/>
  <c r="T40" i="15" s="1"/>
  <c r="U40" i="15" s="1"/>
  <c r="V40" i="15" s="1"/>
  <c r="W40" i="15" s="1"/>
  <c r="S39" i="15"/>
  <c r="T39" i="15" s="1"/>
  <c r="U39" i="15" s="1"/>
  <c r="V39" i="15" s="1"/>
  <c r="W39" i="15" s="1"/>
  <c r="S38" i="15"/>
  <c r="T38" i="15" s="1"/>
  <c r="U38" i="15" s="1"/>
  <c r="V38" i="15" s="1"/>
  <c r="W38" i="15" s="1"/>
  <c r="S37" i="15"/>
  <c r="T37" i="15" s="1"/>
  <c r="U37" i="15" s="1"/>
  <c r="V37" i="15" s="1"/>
  <c r="W37" i="15" s="1"/>
  <c r="S36" i="15"/>
  <c r="T36" i="15" s="1"/>
  <c r="U36" i="15" s="1"/>
  <c r="V36" i="15" s="1"/>
  <c r="W36" i="15" s="1"/>
  <c r="S35" i="15"/>
  <c r="T35" i="15" s="1"/>
  <c r="U35" i="15" s="1"/>
  <c r="V35" i="15" s="1"/>
  <c r="W35" i="15" s="1"/>
  <c r="S34" i="15"/>
  <c r="T34" i="15" s="1"/>
  <c r="U34" i="15" s="1"/>
  <c r="V34" i="15" s="1"/>
  <c r="W34" i="15" s="1"/>
  <c r="S33" i="15"/>
  <c r="T33" i="15" s="1"/>
  <c r="U33" i="15" s="1"/>
  <c r="V33" i="15" s="1"/>
  <c r="W33" i="15" s="1"/>
  <c r="S32" i="15"/>
  <c r="T32" i="15" s="1"/>
  <c r="U32" i="15" s="1"/>
  <c r="V32" i="15" s="1"/>
  <c r="W32" i="15" s="1"/>
  <c r="S31" i="15"/>
  <c r="T31" i="15" s="1"/>
  <c r="U31" i="15" s="1"/>
  <c r="V31" i="15" s="1"/>
  <c r="W31" i="15" s="1"/>
  <c r="S30" i="15"/>
  <c r="T30" i="15" s="1"/>
  <c r="U30" i="15" s="1"/>
  <c r="V30" i="15" s="1"/>
  <c r="W30" i="15" s="1"/>
  <c r="S29" i="15"/>
  <c r="T29" i="15" s="1"/>
  <c r="U29" i="15" s="1"/>
  <c r="V29" i="15" s="1"/>
  <c r="W29" i="15" s="1"/>
  <c r="S28" i="15"/>
  <c r="T28" i="15" s="1"/>
  <c r="U28" i="15" s="1"/>
  <c r="V28" i="15" s="1"/>
  <c r="W28" i="15" s="1"/>
  <c r="S27" i="15"/>
  <c r="T27" i="15" s="1"/>
  <c r="U27" i="15" s="1"/>
  <c r="V27" i="15" s="1"/>
  <c r="W27" i="15" s="1"/>
  <c r="S20" i="15"/>
  <c r="T20" i="15" s="1"/>
  <c r="W20" i="15" s="1"/>
  <c r="S19" i="15"/>
  <c r="T19" i="15" s="1"/>
  <c r="U19" i="15" s="1"/>
  <c r="V19" i="15" s="1"/>
  <c r="W19" i="15" s="1"/>
  <c r="S18" i="15"/>
  <c r="T18" i="15" s="1"/>
  <c r="U18" i="15" s="1"/>
  <c r="V18" i="15" s="1"/>
  <c r="W18" i="15" s="1"/>
  <c r="S17" i="15"/>
  <c r="T17" i="15" s="1"/>
  <c r="U17" i="15" s="1"/>
  <c r="V17" i="15" s="1"/>
  <c r="W17" i="15" s="1"/>
  <c r="S16" i="15"/>
  <c r="T16" i="15" s="1"/>
  <c r="U16" i="15" s="1"/>
  <c r="V16" i="15" s="1"/>
  <c r="W16" i="15" s="1"/>
  <c r="S15" i="15"/>
  <c r="T15" i="15" s="1"/>
  <c r="U15" i="15" s="1"/>
  <c r="V15" i="15" s="1"/>
  <c r="W15" i="15" s="1"/>
  <c r="S14" i="15"/>
  <c r="T14" i="15" s="1"/>
  <c r="U14" i="15" s="1"/>
  <c r="V14" i="15" s="1"/>
  <c r="W14" i="15" s="1"/>
  <c r="S13" i="15"/>
  <c r="T13" i="15" s="1"/>
  <c r="U13" i="15" s="1"/>
  <c r="V13" i="15" s="1"/>
  <c r="W13" i="15" s="1"/>
  <c r="S12" i="15"/>
  <c r="T12" i="15" s="1"/>
  <c r="U12" i="15" s="1"/>
  <c r="V12" i="15" s="1"/>
  <c r="W12" i="15" s="1"/>
  <c r="S11" i="15"/>
  <c r="T11" i="15" s="1"/>
  <c r="U11" i="15" s="1"/>
  <c r="V11" i="15" s="1"/>
  <c r="W11" i="15" s="1"/>
  <c r="S10" i="15"/>
  <c r="T10" i="15" s="1"/>
  <c r="U10" i="15" s="1"/>
  <c r="V10" i="15" s="1"/>
  <c r="W10" i="15" s="1"/>
  <c r="S9" i="15"/>
  <c r="T9" i="15" s="1"/>
  <c r="U9" i="15" s="1"/>
  <c r="V9" i="15" s="1"/>
  <c r="W9" i="15" s="1"/>
  <c r="S8" i="15"/>
  <c r="T8" i="15" s="1"/>
  <c r="U8" i="15" s="1"/>
  <c r="V8" i="15" s="1"/>
  <c r="W8" i="15" s="1"/>
  <c r="S7" i="15"/>
  <c r="T7" i="15" s="1"/>
  <c r="U7" i="15" s="1"/>
  <c r="V7" i="15" s="1"/>
  <c r="W7" i="15" s="1"/>
  <c r="S6" i="15"/>
  <c r="T6" i="15" s="1"/>
  <c r="U6" i="15" s="1"/>
  <c r="V6" i="15" s="1"/>
  <c r="W6" i="15" s="1"/>
  <c r="D84" i="15"/>
  <c r="E84" i="15" s="1"/>
  <c r="F84" i="15" s="1"/>
  <c r="D83" i="15"/>
  <c r="E83" i="15" s="1"/>
  <c r="F83" i="15" s="1"/>
  <c r="D82" i="15"/>
  <c r="E82" i="15" s="1"/>
  <c r="F82" i="15" s="1"/>
  <c r="D81" i="15"/>
  <c r="E81" i="15" s="1"/>
  <c r="F81" i="15" s="1"/>
  <c r="D80" i="15"/>
  <c r="E80" i="15" s="1"/>
  <c r="F80" i="15" s="1"/>
  <c r="D79" i="15"/>
  <c r="E79" i="15" s="1"/>
  <c r="F79" i="15" s="1"/>
  <c r="D78" i="15"/>
  <c r="E78" i="15" s="1"/>
  <c r="F78" i="15" s="1"/>
  <c r="D77" i="15"/>
  <c r="E77" i="15" s="1"/>
  <c r="F77" i="15" s="1"/>
  <c r="D76" i="15"/>
  <c r="E76" i="15" s="1"/>
  <c r="F76" i="15" s="1"/>
  <c r="D75" i="15"/>
  <c r="E75" i="15" s="1"/>
  <c r="F75" i="15" s="1"/>
  <c r="D74" i="15"/>
  <c r="E74" i="15" s="1"/>
  <c r="F74" i="15" s="1"/>
  <c r="D73" i="15"/>
  <c r="E73" i="15" s="1"/>
  <c r="F73" i="15" s="1"/>
  <c r="D72" i="15"/>
  <c r="E72" i="15" s="1"/>
  <c r="F72" i="15" s="1"/>
  <c r="D71" i="15"/>
  <c r="E71" i="15" s="1"/>
  <c r="F71" i="15" s="1"/>
  <c r="D70" i="15"/>
  <c r="E70" i="15" s="1"/>
  <c r="F70" i="15" s="1"/>
  <c r="D69" i="15"/>
  <c r="E69" i="15" s="1"/>
  <c r="F69" i="15" s="1"/>
  <c r="D68" i="15"/>
  <c r="E68" i="15" s="1"/>
  <c r="F68" i="15" s="1"/>
  <c r="D67" i="15"/>
  <c r="E67" i="15" s="1"/>
  <c r="F67" i="15" s="1"/>
  <c r="D66" i="15"/>
  <c r="E66" i="15" s="1"/>
  <c r="F66" i="15" s="1"/>
  <c r="D65" i="15"/>
  <c r="E65" i="15" s="1"/>
  <c r="F65" i="15" s="1"/>
  <c r="D64" i="15"/>
  <c r="E64" i="15" s="1"/>
  <c r="F64" i="15" s="1"/>
  <c r="D63" i="15"/>
  <c r="E63" i="15" s="1"/>
  <c r="F63" i="15" s="1"/>
  <c r="D62" i="15"/>
  <c r="E62" i="15" s="1"/>
  <c r="F62" i="15" s="1"/>
  <c r="D61" i="15"/>
  <c r="E61" i="15" s="1"/>
  <c r="F61" i="15" s="1"/>
  <c r="D60" i="15"/>
  <c r="E60" i="15" s="1"/>
  <c r="F60" i="15" s="1"/>
  <c r="D59" i="15"/>
  <c r="E59" i="15" s="1"/>
  <c r="F59" i="15" s="1"/>
  <c r="D58" i="15"/>
  <c r="E58" i="15" s="1"/>
  <c r="F58" i="15" s="1"/>
  <c r="D57" i="15"/>
  <c r="E57" i="15" s="1"/>
  <c r="F57" i="15" s="1"/>
  <c r="D56" i="15"/>
  <c r="E56" i="15" s="1"/>
  <c r="F56" i="15" s="1"/>
  <c r="D55" i="15"/>
  <c r="E55" i="15" s="1"/>
  <c r="F55" i="15" s="1"/>
  <c r="D54" i="15"/>
  <c r="E54" i="15" s="1"/>
  <c r="F54" i="15" s="1"/>
  <c r="D53" i="15"/>
  <c r="E53" i="15" s="1"/>
  <c r="F53" i="15" s="1"/>
  <c r="D52" i="15"/>
  <c r="E52" i="15" s="1"/>
  <c r="F52" i="15" s="1"/>
  <c r="D51" i="15"/>
  <c r="E51" i="15" s="1"/>
  <c r="F51" i="15" s="1"/>
  <c r="D50" i="15"/>
  <c r="E50" i="15" s="1"/>
  <c r="F50" i="15" s="1"/>
  <c r="D49" i="15"/>
  <c r="E49" i="15" s="1"/>
  <c r="F49" i="15" s="1"/>
  <c r="D48" i="15"/>
  <c r="E48" i="15" s="1"/>
  <c r="F48" i="15" s="1"/>
  <c r="D47" i="15"/>
  <c r="E47" i="15" s="1"/>
  <c r="F47" i="15" s="1"/>
  <c r="D46" i="15"/>
  <c r="E46" i="15" s="1"/>
  <c r="F46" i="15" s="1"/>
  <c r="D45" i="15"/>
  <c r="E45" i="15" s="1"/>
  <c r="F45" i="15" s="1"/>
  <c r="D44" i="15"/>
  <c r="E44" i="15" s="1"/>
  <c r="F44" i="15" s="1"/>
  <c r="D43" i="15"/>
  <c r="E43" i="15" s="1"/>
  <c r="F43" i="15" s="1"/>
  <c r="D42" i="15"/>
  <c r="E42" i="15" s="1"/>
  <c r="F42" i="15" s="1"/>
  <c r="D41" i="15"/>
  <c r="E41" i="15" s="1"/>
  <c r="F41" i="15" s="1"/>
  <c r="D40" i="15"/>
  <c r="E40" i="15" s="1"/>
  <c r="F40" i="15" s="1"/>
  <c r="K62" i="15"/>
  <c r="L62" i="15" s="1"/>
  <c r="M62" i="15" s="1"/>
  <c r="K61" i="15"/>
  <c r="L61" i="15" s="1"/>
  <c r="M61" i="15" s="1"/>
  <c r="K60" i="15"/>
  <c r="L60" i="15" s="1"/>
  <c r="M60" i="15" s="1"/>
  <c r="K59" i="15"/>
  <c r="L59" i="15" s="1"/>
  <c r="M59" i="15" s="1"/>
  <c r="K58" i="15"/>
  <c r="L58" i="15" s="1"/>
  <c r="M58" i="15" s="1"/>
  <c r="K57" i="15"/>
  <c r="L57" i="15" s="1"/>
  <c r="M57" i="15" s="1"/>
  <c r="K56" i="15"/>
  <c r="L56" i="15" s="1"/>
  <c r="M56" i="15" s="1"/>
  <c r="K55" i="15"/>
  <c r="L55" i="15" s="1"/>
  <c r="M55" i="15" s="1"/>
  <c r="K54" i="15"/>
  <c r="L54" i="15" s="1"/>
  <c r="M54" i="15" s="1"/>
  <c r="K53" i="15"/>
  <c r="L53" i="15" s="1"/>
  <c r="M53" i="15" s="1"/>
  <c r="K52" i="15"/>
  <c r="L52" i="15" s="1"/>
  <c r="M52" i="15" s="1"/>
  <c r="K51" i="15"/>
  <c r="L51" i="15" s="1"/>
  <c r="M51" i="15" s="1"/>
  <c r="K50" i="15"/>
  <c r="L50" i="15" s="1"/>
  <c r="M50" i="15" s="1"/>
  <c r="K49" i="15"/>
  <c r="L49" i="15" s="1"/>
  <c r="M49" i="15" s="1"/>
  <c r="K48" i="15"/>
  <c r="L48" i="15" s="1"/>
  <c r="M48" i="15" s="1"/>
  <c r="K47" i="15"/>
  <c r="L47" i="15" s="1"/>
  <c r="M47" i="15" s="1"/>
  <c r="K46" i="15"/>
  <c r="L46" i="15" s="1"/>
  <c r="M46" i="15" s="1"/>
  <c r="K45" i="15"/>
  <c r="L45" i="15" s="1"/>
  <c r="M45" i="15" s="1"/>
  <c r="K44" i="15"/>
  <c r="L44" i="15" s="1"/>
  <c r="M44" i="15" s="1"/>
  <c r="K43" i="15"/>
  <c r="L43" i="15" s="1"/>
  <c r="M43" i="15" s="1"/>
  <c r="K42" i="15"/>
  <c r="L42" i="15" s="1"/>
  <c r="M42" i="15" s="1"/>
  <c r="K41" i="15"/>
  <c r="L41" i="15" s="1"/>
  <c r="M41" i="15" s="1"/>
  <c r="K40" i="15"/>
  <c r="L40" i="15" s="1"/>
  <c r="M40" i="15" s="1"/>
  <c r="D34" i="15"/>
  <c r="E34" i="15" s="1"/>
  <c r="F34" i="15" s="1"/>
  <c r="D33" i="15"/>
  <c r="E33" i="15" s="1"/>
  <c r="F33" i="15" s="1"/>
  <c r="D32" i="15"/>
  <c r="E32" i="15" s="1"/>
  <c r="F32" i="15" s="1"/>
  <c r="D31" i="15"/>
  <c r="E31" i="15" s="1"/>
  <c r="F31" i="15" s="1"/>
  <c r="D30" i="15"/>
  <c r="E30" i="15" s="1"/>
  <c r="F30" i="15" s="1"/>
  <c r="D29" i="15"/>
  <c r="E29" i="15" s="1"/>
  <c r="F29" i="15" s="1"/>
  <c r="D28" i="15"/>
  <c r="E28" i="15" s="1"/>
  <c r="F28" i="15" s="1"/>
  <c r="D27" i="15"/>
  <c r="E27" i="15" s="1"/>
  <c r="F27" i="15" s="1"/>
  <c r="D26" i="15"/>
  <c r="E26" i="15" s="1"/>
  <c r="F26" i="15" s="1"/>
  <c r="D25" i="15"/>
  <c r="E25" i="15" s="1"/>
  <c r="F25" i="15" s="1"/>
  <c r="D24" i="15"/>
  <c r="E24" i="15" s="1"/>
  <c r="F24" i="15" s="1"/>
  <c r="F23" i="15"/>
  <c r="D23" i="15"/>
  <c r="F22" i="15"/>
  <c r="D22" i="15"/>
  <c r="F21" i="15"/>
  <c r="D21" i="15"/>
  <c r="K20" i="15"/>
  <c r="L20" i="15" s="1"/>
  <c r="M20" i="15" s="1"/>
  <c r="D20" i="15"/>
  <c r="E20" i="15" s="1"/>
  <c r="F20" i="15" s="1"/>
  <c r="K19" i="15"/>
  <c r="L19" i="15" s="1"/>
  <c r="M19" i="15" s="1"/>
  <c r="D19" i="15"/>
  <c r="E19" i="15" s="1"/>
  <c r="F19" i="15" s="1"/>
  <c r="K18" i="15"/>
  <c r="L18" i="15" s="1"/>
  <c r="M18" i="15" s="1"/>
  <c r="D18" i="15"/>
  <c r="E18" i="15" s="1"/>
  <c r="F18" i="15" s="1"/>
  <c r="K17" i="15"/>
  <c r="L17" i="15" s="1"/>
  <c r="M17" i="15" s="1"/>
  <c r="D17" i="15"/>
  <c r="E17" i="15" s="1"/>
  <c r="F17" i="15" s="1"/>
  <c r="K16" i="15"/>
  <c r="L16" i="15" s="1"/>
  <c r="M16" i="15" s="1"/>
  <c r="D16" i="15"/>
  <c r="E16" i="15" s="1"/>
  <c r="F16" i="15" s="1"/>
  <c r="K15" i="15"/>
  <c r="L15" i="15" s="1"/>
  <c r="M15" i="15" s="1"/>
  <c r="D15" i="15"/>
  <c r="E15" i="15" s="1"/>
  <c r="F15" i="15" s="1"/>
  <c r="K14" i="15"/>
  <c r="L14" i="15" s="1"/>
  <c r="M14" i="15" s="1"/>
  <c r="D14" i="15"/>
  <c r="E14" i="15" s="1"/>
  <c r="F14" i="15" s="1"/>
  <c r="K13" i="15"/>
  <c r="L13" i="15" s="1"/>
  <c r="M13" i="15" s="1"/>
  <c r="D13" i="15"/>
  <c r="E13" i="15" s="1"/>
  <c r="F13" i="15" s="1"/>
  <c r="K12" i="15"/>
  <c r="L12" i="15" s="1"/>
  <c r="M12" i="15" s="1"/>
  <c r="D12" i="15"/>
  <c r="E12" i="15" s="1"/>
  <c r="F12" i="15" s="1"/>
  <c r="K11" i="15"/>
  <c r="L11" i="15" s="1"/>
  <c r="M11" i="15" s="1"/>
  <c r="D11" i="15"/>
  <c r="E11" i="15" s="1"/>
  <c r="F11" i="15" s="1"/>
  <c r="K10" i="15"/>
  <c r="L10" i="15" s="1"/>
  <c r="M10" i="15" s="1"/>
  <c r="D10" i="15"/>
  <c r="E10" i="15" s="1"/>
  <c r="F10" i="15" s="1"/>
  <c r="K9" i="15"/>
  <c r="L9" i="15" s="1"/>
  <c r="M9" i="15" s="1"/>
  <c r="D9" i="15"/>
  <c r="E9" i="15" s="1"/>
  <c r="F9" i="15" s="1"/>
  <c r="K8" i="15"/>
  <c r="L8" i="15" s="1"/>
  <c r="M8" i="15" s="1"/>
  <c r="D8" i="15"/>
  <c r="E8" i="15" s="1"/>
  <c r="F8" i="15" s="1"/>
  <c r="K7" i="15"/>
  <c r="L7" i="15" s="1"/>
  <c r="M7" i="15" s="1"/>
  <c r="D7" i="15"/>
  <c r="E7" i="15" s="1"/>
  <c r="F7" i="15" s="1"/>
  <c r="K6" i="15"/>
  <c r="L6" i="15" s="1"/>
  <c r="M6" i="15" s="1"/>
  <c r="D6" i="15"/>
  <c r="E6" i="15" s="1"/>
  <c r="F6" i="15" s="1"/>
</calcChain>
</file>

<file path=xl/sharedStrings.xml><?xml version="1.0" encoding="utf-8"?>
<sst xmlns="http://schemas.openxmlformats.org/spreadsheetml/2006/main" count="210" uniqueCount="29">
  <si>
    <t>천원궁</t>
    <phoneticPr fontId="1" type="noConversion"/>
  </si>
  <si>
    <t>천정궁</t>
    <phoneticPr fontId="1" type="noConversion"/>
  </si>
  <si>
    <t>-</t>
    <phoneticPr fontId="1" type="noConversion"/>
  </si>
  <si>
    <t>1호차</t>
    <phoneticPr fontId="1" type="noConversion"/>
  </si>
  <si>
    <t>2호차</t>
  </si>
  <si>
    <t>3호차</t>
  </si>
  <si>
    <t>4호차</t>
  </si>
  <si>
    <t>5호차</t>
  </si>
  <si>
    <t>7호차</t>
  </si>
  <si>
    <t>8호차</t>
  </si>
  <si>
    <t>9호차</t>
  </si>
  <si>
    <t>10호차</t>
  </si>
  <si>
    <t>하차장(착)</t>
    <phoneticPr fontId="1" type="noConversion"/>
  </si>
  <si>
    <t>승차장(발)</t>
    <phoneticPr fontId="1" type="noConversion"/>
  </si>
  <si>
    <t>월드센터(착)</t>
    <phoneticPr fontId="1" type="noConversion"/>
  </si>
  <si>
    <t>월드센터(발)</t>
    <phoneticPr fontId="1" type="noConversion"/>
  </si>
  <si>
    <t>"천정궁"에서 "월드센터"로 "하차"만 진행</t>
    <phoneticPr fontId="1" type="noConversion"/>
  </si>
  <si>
    <t>"천원궁"에서 "월드센터"로 "하차"만 진행</t>
    <phoneticPr fontId="1" type="noConversion"/>
  </si>
  <si>
    <t>점심시간</t>
    <phoneticPr fontId="1" type="noConversion"/>
  </si>
  <si>
    <t>no</t>
  </si>
  <si>
    <t>no</t>
    <phoneticPr fontId="1" type="noConversion"/>
  </si>
  <si>
    <t>6호차</t>
    <phoneticPr fontId="1" type="noConversion"/>
  </si>
  <si>
    <t>천원궁 [6대] 배차간격 5분</t>
    <phoneticPr fontId="1" type="noConversion"/>
  </si>
  <si>
    <t>천정궁 [4대] 배차간견 10분</t>
    <phoneticPr fontId="1" type="noConversion"/>
  </si>
  <si>
    <t>전원 내려올때 까지 하차
※월드센터행 막차 12:00, 추가버스 없도록 각 포지션 관리필요.</t>
    <phoneticPr fontId="1" type="noConversion"/>
  </si>
  <si>
    <t>2025.4.14~15(월,화)</t>
    <phoneticPr fontId="1" type="noConversion"/>
  </si>
  <si>
    <t>2025.4.16~4.19(수~토)</t>
    <phoneticPr fontId="1" type="noConversion"/>
  </si>
  <si>
    <t>4/14~15</t>
    <phoneticPr fontId="1" type="noConversion"/>
  </si>
  <si>
    <t>4/16~19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</si>
</sst>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theme="1"/>
      <name val="Noto Sans KR"/>
      <family val="2"/>
      <charset val="129"/>
    </font>
    <font>
      <sz val="8"/>
      <name val="Noto Sans KR"/>
      <family val="2"/>
      <charset val="129"/>
    </font>
    <font>
      <sz val="10"/>
      <color theme="1"/>
      <name val="IBM Plex Sans KR Light"/>
      <family val="3"/>
      <charset val="129"/>
    </font>
    <font>
      <sz val="10"/>
      <color theme="1"/>
      <name val="IBM Plex Sans KR Medium"/>
      <family val="3"/>
      <charset val="129"/>
    </font>
    <font>
      <sz val="10"/>
      <color theme="1"/>
      <name val="맑은 고딕"/>
      <family val="2"/>
      <charset val="129"/>
    </font>
    <font>
      <sz val="10"/>
      <color theme="1"/>
      <name val="IBM Plex Sans KR ExtraLight"/>
      <family val="3"/>
      <charset val="129"/>
    </font>
    <font>
      <b/>
      <sz val="20"/>
      <color theme="1"/>
      <name val="IBM Plex Sans KR Light"/>
      <family val="3"/>
      <charset val="129"/>
    </font>
    <font>
      <b/>
      <sz val="22"/>
      <color theme="1"/>
      <name val="IBM Plex Sans KR Light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0" fontId="2" fillId="2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3" borderId="5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3" xfId="0" applyFont="1" applyFill="1" applyBorder="1">
      <alignment vertical="center"/>
    </xf>
    <xf numFmtId="20" fontId="2" fillId="2" borderId="8" xfId="0" applyNumberFormat="1" applyFont="1" applyFill="1" applyBorder="1">
      <alignment vertical="center"/>
    </xf>
    <xf numFmtId="20" fontId="2" fillId="2" borderId="0" xfId="0" applyNumberFormat="1" applyFont="1" applyFill="1">
      <alignment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0" fontId="2" fillId="2" borderId="7" xfId="0" applyNumberFormat="1" applyFont="1" applyFill="1" applyBorder="1" applyAlignment="1">
      <alignment horizontal="left" vertical="center" wrapText="1"/>
    </xf>
    <xf numFmtId="20" fontId="2" fillId="2" borderId="8" xfId="0" applyNumberFormat="1" applyFont="1" applyFill="1" applyBorder="1" applyAlignment="1">
      <alignment horizontal="left" vertical="center" wrapText="1"/>
    </xf>
    <xf numFmtId="20" fontId="2" fillId="2" borderId="9" xfId="0" applyNumberFormat="1" applyFont="1" applyFill="1" applyBorder="1" applyAlignment="1">
      <alignment horizontal="left" vertical="center" wrapText="1"/>
    </xf>
    <xf numFmtId="20" fontId="2" fillId="2" borderId="10" xfId="0" applyNumberFormat="1" applyFont="1" applyFill="1" applyBorder="1" applyAlignment="1">
      <alignment horizontal="left" vertical="center" wrapText="1"/>
    </xf>
    <xf numFmtId="20" fontId="2" fillId="2" borderId="0" xfId="0" applyNumberFormat="1" applyFont="1" applyFill="1" applyAlignment="1">
      <alignment horizontal="left" vertical="center" wrapText="1"/>
    </xf>
    <xf numFmtId="20" fontId="2" fillId="2" borderId="2" xfId="0" applyNumberFormat="1" applyFont="1" applyFill="1" applyBorder="1" applyAlignment="1">
      <alignment horizontal="left" vertical="center" wrapText="1"/>
    </xf>
    <xf numFmtId="20" fontId="2" fillId="2" borderId="11" xfId="0" applyNumberFormat="1" applyFont="1" applyFill="1" applyBorder="1" applyAlignment="1">
      <alignment horizontal="left" vertical="center" wrapText="1"/>
    </xf>
    <xf numFmtId="20" fontId="2" fillId="2" borderId="6" xfId="0" applyNumberFormat="1" applyFont="1" applyFill="1" applyBorder="1" applyAlignment="1">
      <alignment horizontal="left" vertical="center" wrapText="1"/>
    </xf>
    <xf numFmtId="20" fontId="2" fillId="2" borderId="12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2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20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20" fontId="2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3" fillId="2" borderId="16" xfId="0" applyFont="1" applyFill="1" applyBorder="1">
      <alignment vertical="center"/>
    </xf>
    <xf numFmtId="20" fontId="2" fillId="2" borderId="16" xfId="0" applyNumberFormat="1" applyFont="1" applyFill="1" applyBorder="1" applyAlignment="1">
      <alignment horizontal="left" vertical="center" wrapText="1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0A73-FBF6-4F04-BFCC-4111DAB577BF}">
  <dimension ref="A1:X142"/>
  <sheetViews>
    <sheetView showGridLines="0" tabSelected="1" zoomScale="115" zoomScaleNormal="115" zoomScaleSheetLayoutView="115" workbookViewId="0">
      <selection activeCell="Y13" sqref="Y13"/>
    </sheetView>
  </sheetViews>
  <sheetFormatPr defaultRowHeight="15"/>
  <cols>
    <col min="1" max="1" width="9.140625" style="3"/>
    <col min="2" max="2" width="3.7109375" style="8" customWidth="1"/>
    <col min="3" max="6" width="9.7109375" style="3" customWidth="1"/>
    <col min="7" max="8" width="9.140625" style="3"/>
    <col min="9" max="9" width="3.7109375" style="8" customWidth="1"/>
    <col min="10" max="14" width="9.7109375" style="3" customWidth="1"/>
    <col min="15" max="15" width="9.7109375" style="53" customWidth="1"/>
    <col min="16" max="16" width="9.140625" style="5" customWidth="1"/>
    <col min="17" max="17" width="3.7109375" style="5" customWidth="1"/>
    <col min="18" max="23" width="9.7109375" style="1" customWidth="1"/>
    <col min="24" max="24" width="9.7109375" customWidth="1"/>
    <col min="25" max="16384" width="9.140625" style="3"/>
  </cols>
  <sheetData>
    <row r="1" spans="1:23" ht="52.5" customHeight="1">
      <c r="A1" s="55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54"/>
      <c r="O1" s="57" t="s">
        <v>28</v>
      </c>
      <c r="P1" s="56"/>
      <c r="Q1" s="56"/>
      <c r="R1" s="56"/>
      <c r="S1" s="56"/>
      <c r="T1" s="56"/>
      <c r="U1" s="56"/>
      <c r="V1" s="56"/>
      <c r="W1" s="56"/>
    </row>
    <row r="3" spans="1:23" ht="16.5" customHeight="1">
      <c r="B3" s="40" t="s">
        <v>25</v>
      </c>
      <c r="C3" s="40"/>
      <c r="D3" s="40"/>
      <c r="E3" s="40"/>
      <c r="F3" s="40"/>
      <c r="I3" s="40" t="s">
        <v>25</v>
      </c>
      <c r="J3" s="40"/>
      <c r="K3" s="40"/>
      <c r="L3" s="40"/>
      <c r="M3" s="40"/>
      <c r="N3" s="41"/>
      <c r="O3" s="47"/>
      <c r="Q3" s="19" t="s">
        <v>26</v>
      </c>
      <c r="R3" s="19"/>
      <c r="S3" s="19"/>
      <c r="T3" s="19"/>
      <c r="U3" s="19"/>
      <c r="V3" s="19"/>
      <c r="W3" s="19"/>
    </row>
    <row r="4" spans="1:23" ht="16.5" customHeight="1">
      <c r="B4" s="21" t="s">
        <v>22</v>
      </c>
      <c r="C4" s="21"/>
      <c r="D4" s="21"/>
      <c r="E4" s="21"/>
      <c r="F4" s="21"/>
      <c r="I4" s="21" t="s">
        <v>23</v>
      </c>
      <c r="J4" s="21"/>
      <c r="K4" s="21"/>
      <c r="L4" s="21"/>
      <c r="M4" s="21"/>
      <c r="N4" s="45"/>
      <c r="O4" s="48"/>
      <c r="Q4" s="20" t="s">
        <v>19</v>
      </c>
      <c r="R4" s="21" t="s">
        <v>0</v>
      </c>
      <c r="S4" s="21"/>
      <c r="T4" s="21"/>
      <c r="U4" s="21" t="s">
        <v>1</v>
      </c>
      <c r="V4" s="21"/>
      <c r="W4" s="21"/>
    </row>
    <row r="5" spans="1:23">
      <c r="B5" s="4" t="s">
        <v>20</v>
      </c>
      <c r="C5" s="4" t="s">
        <v>15</v>
      </c>
      <c r="D5" s="4" t="s">
        <v>12</v>
      </c>
      <c r="E5" s="4" t="s">
        <v>13</v>
      </c>
      <c r="F5" s="4" t="s">
        <v>14</v>
      </c>
      <c r="I5" s="4" t="s">
        <v>20</v>
      </c>
      <c r="J5" s="4" t="s">
        <v>15</v>
      </c>
      <c r="K5" s="4" t="s">
        <v>12</v>
      </c>
      <c r="L5" s="4" t="s">
        <v>13</v>
      </c>
      <c r="M5" s="4" t="s">
        <v>14</v>
      </c>
      <c r="N5" s="41"/>
      <c r="O5" s="47"/>
      <c r="Q5" s="20" t="s">
        <v>19</v>
      </c>
      <c r="R5" s="4" t="s">
        <v>15</v>
      </c>
      <c r="S5" s="4" t="s">
        <v>12</v>
      </c>
      <c r="T5" s="4" t="s">
        <v>13</v>
      </c>
      <c r="U5" s="4" t="s">
        <v>12</v>
      </c>
      <c r="V5" s="4" t="s">
        <v>13</v>
      </c>
      <c r="W5" s="4" t="s">
        <v>14</v>
      </c>
    </row>
    <row r="6" spans="1:23" ht="15.95" customHeight="1">
      <c r="A6" s="8" t="s">
        <v>3</v>
      </c>
      <c r="B6" s="9">
        <v>1</v>
      </c>
      <c r="C6" s="2">
        <v>0.36805555555555558</v>
      </c>
      <c r="D6" s="2">
        <f t="shared" ref="D6:D34" si="0">C6+TIME(0,10,0)</f>
        <v>0.375</v>
      </c>
      <c r="E6" s="2">
        <f>D6+TIME(0,5,0)</f>
        <v>0.37847222222222221</v>
      </c>
      <c r="F6" s="2">
        <f>E6+TIME(0,10,0)</f>
        <v>0.38541666666666663</v>
      </c>
      <c r="H6" s="8" t="s">
        <v>8</v>
      </c>
      <c r="I6" s="9">
        <v>1</v>
      </c>
      <c r="J6" s="2">
        <v>0.36458333333333331</v>
      </c>
      <c r="K6" s="2">
        <f>J6+TIME(0,15,0)</f>
        <v>0.375</v>
      </c>
      <c r="L6" s="2">
        <f>K6+TIME(0,5,0)</f>
        <v>0.37847222222222221</v>
      </c>
      <c r="M6" s="2">
        <f>L6+TIME(0,15,0)</f>
        <v>0.3888888888888889</v>
      </c>
      <c r="N6" s="42"/>
      <c r="O6" s="49"/>
      <c r="P6" s="6" t="s">
        <v>3</v>
      </c>
      <c r="Q6" s="10">
        <v>1</v>
      </c>
      <c r="R6" s="2">
        <v>0.36805555555555558</v>
      </c>
      <c r="S6" s="2">
        <f>R6+TIME(0,10,0)</f>
        <v>0.375</v>
      </c>
      <c r="T6" s="2">
        <f>S6+TIME(0,5,0)</f>
        <v>0.37847222222222221</v>
      </c>
      <c r="U6" s="2">
        <f>T6+TIME(0,10,0)</f>
        <v>0.38541666666666663</v>
      </c>
      <c r="V6" s="2">
        <f>U6+TIME(0,5,0)</f>
        <v>0.38888888888888884</v>
      </c>
      <c r="W6" s="2">
        <f>V6+TIME(0,15,0)</f>
        <v>0.39930555555555552</v>
      </c>
    </row>
    <row r="7" spans="1:23" ht="15.95" customHeight="1">
      <c r="A7" s="8" t="s">
        <v>4</v>
      </c>
      <c r="B7" s="9">
        <v>2</v>
      </c>
      <c r="C7" s="2">
        <v>0.37152777777777779</v>
      </c>
      <c r="D7" s="2">
        <f t="shared" si="0"/>
        <v>0.37847222222222221</v>
      </c>
      <c r="E7" s="2">
        <f t="shared" ref="E7:E20" si="1">D7+TIME(0,5,0)</f>
        <v>0.38194444444444442</v>
      </c>
      <c r="F7" s="2">
        <f t="shared" ref="F7:F34" si="2">E7+TIME(0,10,0)</f>
        <v>0.38888888888888884</v>
      </c>
      <c r="H7" s="8" t="s">
        <v>9</v>
      </c>
      <c r="I7" s="9">
        <v>2</v>
      </c>
      <c r="J7" s="2">
        <v>0.37152777777777779</v>
      </c>
      <c r="K7" s="2">
        <f t="shared" ref="K7:K20" si="3">J7+TIME(0,15,0)</f>
        <v>0.38194444444444448</v>
      </c>
      <c r="L7" s="2">
        <f>K7+TIME(0,5,0)</f>
        <v>0.38541666666666669</v>
      </c>
      <c r="M7" s="2">
        <f t="shared" ref="M7:M20" si="4">L7+TIME(0,15,0)</f>
        <v>0.39583333333333337</v>
      </c>
      <c r="N7" s="42"/>
      <c r="O7" s="49"/>
      <c r="P7" s="6" t="s">
        <v>4</v>
      </c>
      <c r="Q7" s="10">
        <v>2</v>
      </c>
      <c r="R7" s="2">
        <v>0.375</v>
      </c>
      <c r="S7" s="2">
        <f t="shared" ref="S7:S20" si="5">R7+TIME(0,10,0)</f>
        <v>0.38194444444444442</v>
      </c>
      <c r="T7" s="2">
        <f t="shared" ref="T7:T20" si="6">S7+TIME(0,5,0)</f>
        <v>0.38541666666666663</v>
      </c>
      <c r="U7" s="2">
        <f t="shared" ref="U7:U19" si="7">T7+TIME(0,10,0)</f>
        <v>0.39236111111111105</v>
      </c>
      <c r="V7" s="2">
        <f t="shared" ref="V7:V19" si="8">U7+TIME(0,5,0)</f>
        <v>0.39583333333333326</v>
      </c>
      <c r="W7" s="2">
        <f t="shared" ref="W7:W19" si="9">V7+TIME(0,15,0)</f>
        <v>0.40624999999999994</v>
      </c>
    </row>
    <row r="8" spans="1:23" ht="15.95" customHeight="1">
      <c r="A8" s="8" t="s">
        <v>5</v>
      </c>
      <c r="B8" s="9">
        <v>3</v>
      </c>
      <c r="C8" s="2">
        <v>0.375</v>
      </c>
      <c r="D8" s="2">
        <f t="shared" si="0"/>
        <v>0.38194444444444442</v>
      </c>
      <c r="E8" s="2">
        <f t="shared" si="1"/>
        <v>0.38541666666666663</v>
      </c>
      <c r="F8" s="2">
        <f t="shared" si="2"/>
        <v>0.39236111111111105</v>
      </c>
      <c r="H8" s="8" t="s">
        <v>10</v>
      </c>
      <c r="I8" s="9">
        <v>3</v>
      </c>
      <c r="J8" s="2">
        <v>0.37847222222222199</v>
      </c>
      <c r="K8" s="2">
        <f t="shared" si="3"/>
        <v>0.38888888888888867</v>
      </c>
      <c r="L8" s="2">
        <f t="shared" ref="L8:L20" si="10">K8+TIME(0,5,0)</f>
        <v>0.39236111111111088</v>
      </c>
      <c r="M8" s="2">
        <f t="shared" si="4"/>
        <v>0.40277777777777757</v>
      </c>
      <c r="N8" s="42"/>
      <c r="O8" s="49"/>
      <c r="P8" s="6" t="s">
        <v>5</v>
      </c>
      <c r="Q8" s="10">
        <v>3</v>
      </c>
      <c r="R8" s="2">
        <v>0.38194444444444398</v>
      </c>
      <c r="S8" s="2">
        <f t="shared" si="5"/>
        <v>0.3888888888888884</v>
      </c>
      <c r="T8" s="2">
        <f t="shared" si="6"/>
        <v>0.39236111111111061</v>
      </c>
      <c r="U8" s="2">
        <f t="shared" si="7"/>
        <v>0.39930555555555503</v>
      </c>
      <c r="V8" s="2">
        <f t="shared" si="8"/>
        <v>0.40277777777777724</v>
      </c>
      <c r="W8" s="2">
        <f t="shared" si="9"/>
        <v>0.41319444444444392</v>
      </c>
    </row>
    <row r="9" spans="1:23" ht="15.95" customHeight="1">
      <c r="A9" s="8" t="s">
        <v>6</v>
      </c>
      <c r="B9" s="9">
        <v>4</v>
      </c>
      <c r="C9" s="2">
        <v>0.37847222222222199</v>
      </c>
      <c r="D9" s="2">
        <f t="shared" si="0"/>
        <v>0.38541666666666641</v>
      </c>
      <c r="E9" s="2">
        <f t="shared" si="1"/>
        <v>0.38888888888888862</v>
      </c>
      <c r="F9" s="2">
        <f t="shared" si="2"/>
        <v>0.39583333333333304</v>
      </c>
      <c r="H9" s="8" t="s">
        <v>11</v>
      </c>
      <c r="I9" s="9">
        <v>4</v>
      </c>
      <c r="J9" s="2">
        <v>0.38541666666666702</v>
      </c>
      <c r="K9" s="2">
        <f t="shared" si="3"/>
        <v>0.3958333333333337</v>
      </c>
      <c r="L9" s="2">
        <f t="shared" si="10"/>
        <v>0.39930555555555591</v>
      </c>
      <c r="M9" s="2">
        <f t="shared" si="4"/>
        <v>0.4097222222222226</v>
      </c>
      <c r="N9" s="42"/>
      <c r="O9" s="49"/>
      <c r="P9" s="6" t="s">
        <v>6</v>
      </c>
      <c r="Q9" s="10">
        <v>4</v>
      </c>
      <c r="R9" s="2">
        <v>0.38888888888888901</v>
      </c>
      <c r="S9" s="2">
        <f t="shared" si="5"/>
        <v>0.39583333333333343</v>
      </c>
      <c r="T9" s="2">
        <f t="shared" si="6"/>
        <v>0.39930555555555564</v>
      </c>
      <c r="U9" s="2">
        <f t="shared" si="7"/>
        <v>0.40625000000000006</v>
      </c>
      <c r="V9" s="2">
        <f t="shared" si="8"/>
        <v>0.40972222222222227</v>
      </c>
      <c r="W9" s="2">
        <f t="shared" si="9"/>
        <v>0.42013888888888895</v>
      </c>
    </row>
    <row r="10" spans="1:23" ht="15.95" customHeight="1">
      <c r="A10" s="8" t="s">
        <v>7</v>
      </c>
      <c r="B10" s="9">
        <v>5</v>
      </c>
      <c r="C10" s="2">
        <v>0.38194444444444398</v>
      </c>
      <c r="D10" s="2">
        <f t="shared" si="0"/>
        <v>0.3888888888888884</v>
      </c>
      <c r="E10" s="2">
        <f t="shared" si="1"/>
        <v>0.39236111111111061</v>
      </c>
      <c r="F10" s="2">
        <f t="shared" si="2"/>
        <v>0.39930555555555503</v>
      </c>
      <c r="H10" s="8" t="s">
        <v>8</v>
      </c>
      <c r="I10" s="9">
        <v>5</v>
      </c>
      <c r="J10" s="2">
        <v>0.39236111111111099</v>
      </c>
      <c r="K10" s="2">
        <f t="shared" si="3"/>
        <v>0.40277777777777768</v>
      </c>
      <c r="L10" s="2">
        <f t="shared" si="10"/>
        <v>0.40624999999999989</v>
      </c>
      <c r="M10" s="2">
        <f t="shared" si="4"/>
        <v>0.41666666666666657</v>
      </c>
      <c r="N10" s="42"/>
      <c r="O10" s="49"/>
      <c r="P10" s="6" t="s">
        <v>7</v>
      </c>
      <c r="Q10" s="10">
        <v>5</v>
      </c>
      <c r="R10" s="2">
        <v>0.39583333333333298</v>
      </c>
      <c r="S10" s="2">
        <f t="shared" si="5"/>
        <v>0.4027777777777774</v>
      </c>
      <c r="T10" s="2">
        <f t="shared" si="6"/>
        <v>0.40624999999999961</v>
      </c>
      <c r="U10" s="2">
        <f t="shared" si="7"/>
        <v>0.41319444444444403</v>
      </c>
      <c r="V10" s="2">
        <f t="shared" si="8"/>
        <v>0.41666666666666624</v>
      </c>
      <c r="W10" s="2">
        <f t="shared" si="9"/>
        <v>0.42708333333333293</v>
      </c>
    </row>
    <row r="11" spans="1:23" ht="15.95" customHeight="1">
      <c r="A11" s="8" t="s">
        <v>21</v>
      </c>
      <c r="B11" s="9">
        <v>6</v>
      </c>
      <c r="C11" s="2">
        <v>0.38541666666666702</v>
      </c>
      <c r="D11" s="2">
        <f t="shared" si="0"/>
        <v>0.39236111111111144</v>
      </c>
      <c r="E11" s="2">
        <f t="shared" si="1"/>
        <v>0.39583333333333365</v>
      </c>
      <c r="F11" s="2">
        <f t="shared" si="2"/>
        <v>0.40277777777777807</v>
      </c>
      <c r="H11" s="8" t="s">
        <v>9</v>
      </c>
      <c r="I11" s="9">
        <v>6</v>
      </c>
      <c r="J11" s="2">
        <v>0.39930555555555602</v>
      </c>
      <c r="K11" s="2">
        <f t="shared" si="3"/>
        <v>0.40972222222222271</v>
      </c>
      <c r="L11" s="2">
        <f t="shared" si="10"/>
        <v>0.41319444444444492</v>
      </c>
      <c r="M11" s="2">
        <f t="shared" si="4"/>
        <v>0.4236111111111116</v>
      </c>
      <c r="N11" s="42"/>
      <c r="O11" s="49"/>
      <c r="P11" s="6" t="s">
        <v>3</v>
      </c>
      <c r="Q11" s="10">
        <v>6</v>
      </c>
      <c r="R11" s="2">
        <v>0.40277777777777801</v>
      </c>
      <c r="S11" s="2">
        <f t="shared" si="5"/>
        <v>0.40972222222222243</v>
      </c>
      <c r="T11" s="2">
        <f t="shared" si="6"/>
        <v>0.41319444444444464</v>
      </c>
      <c r="U11" s="2">
        <f t="shared" si="7"/>
        <v>0.42013888888888906</v>
      </c>
      <c r="V11" s="2">
        <f t="shared" si="8"/>
        <v>0.42361111111111127</v>
      </c>
      <c r="W11" s="2">
        <f t="shared" si="9"/>
        <v>0.43402777777777796</v>
      </c>
    </row>
    <row r="12" spans="1:23" ht="15.95" customHeight="1">
      <c r="A12" s="8" t="s">
        <v>3</v>
      </c>
      <c r="B12" s="9">
        <v>7</v>
      </c>
      <c r="C12" s="2">
        <v>0.38888888888888901</v>
      </c>
      <c r="D12" s="2">
        <f t="shared" si="0"/>
        <v>0.39583333333333343</v>
      </c>
      <c r="E12" s="2">
        <f t="shared" si="1"/>
        <v>0.39930555555555564</v>
      </c>
      <c r="F12" s="2">
        <f t="shared" si="2"/>
        <v>0.40625000000000006</v>
      </c>
      <c r="H12" s="8" t="s">
        <v>10</v>
      </c>
      <c r="I12" s="9">
        <v>7</v>
      </c>
      <c r="J12" s="2">
        <v>0.40625</v>
      </c>
      <c r="K12" s="2">
        <f t="shared" si="3"/>
        <v>0.41666666666666669</v>
      </c>
      <c r="L12" s="2">
        <f t="shared" si="10"/>
        <v>0.4201388888888889</v>
      </c>
      <c r="M12" s="2">
        <f t="shared" si="4"/>
        <v>0.43055555555555558</v>
      </c>
      <c r="N12" s="42"/>
      <c r="O12" s="49"/>
      <c r="P12" s="6" t="s">
        <v>4</v>
      </c>
      <c r="Q12" s="10">
        <v>7</v>
      </c>
      <c r="R12" s="2">
        <v>0.40972222222222199</v>
      </c>
      <c r="S12" s="2">
        <f t="shared" si="5"/>
        <v>0.41666666666666641</v>
      </c>
      <c r="T12" s="2">
        <f t="shared" si="6"/>
        <v>0.42013888888888862</v>
      </c>
      <c r="U12" s="2">
        <f t="shared" si="7"/>
        <v>0.42708333333333304</v>
      </c>
      <c r="V12" s="2">
        <f t="shared" si="8"/>
        <v>0.43055555555555525</v>
      </c>
      <c r="W12" s="2">
        <f t="shared" si="9"/>
        <v>0.44097222222222193</v>
      </c>
    </row>
    <row r="13" spans="1:23" ht="15.95" customHeight="1">
      <c r="A13" s="8" t="s">
        <v>4</v>
      </c>
      <c r="B13" s="9">
        <v>8</v>
      </c>
      <c r="C13" s="2">
        <v>0.39236111111111099</v>
      </c>
      <c r="D13" s="2">
        <f t="shared" si="0"/>
        <v>0.39930555555555541</v>
      </c>
      <c r="E13" s="2">
        <f t="shared" si="1"/>
        <v>0.40277777777777762</v>
      </c>
      <c r="F13" s="2">
        <f t="shared" si="2"/>
        <v>0.40972222222222204</v>
      </c>
      <c r="H13" s="8" t="s">
        <v>11</v>
      </c>
      <c r="I13" s="9">
        <v>8</v>
      </c>
      <c r="J13" s="2">
        <v>0.41319444444444497</v>
      </c>
      <c r="K13" s="2">
        <f t="shared" si="3"/>
        <v>0.42361111111111166</v>
      </c>
      <c r="L13" s="2">
        <f t="shared" si="10"/>
        <v>0.42708333333333387</v>
      </c>
      <c r="M13" s="2">
        <f t="shared" si="4"/>
        <v>0.43750000000000056</v>
      </c>
      <c r="N13" s="42"/>
      <c r="O13" s="49"/>
      <c r="P13" s="6" t="s">
        <v>5</v>
      </c>
      <c r="Q13" s="10">
        <v>8</v>
      </c>
      <c r="R13" s="2">
        <v>0.41666666666666602</v>
      </c>
      <c r="S13" s="2">
        <f t="shared" si="5"/>
        <v>0.42361111111111044</v>
      </c>
      <c r="T13" s="2">
        <f t="shared" si="6"/>
        <v>0.42708333333333265</v>
      </c>
      <c r="U13" s="2">
        <f t="shared" si="7"/>
        <v>0.43402777777777707</v>
      </c>
      <c r="V13" s="2">
        <f t="shared" si="8"/>
        <v>0.43749999999999928</v>
      </c>
      <c r="W13" s="2">
        <f t="shared" si="9"/>
        <v>0.44791666666666596</v>
      </c>
    </row>
    <row r="14" spans="1:23" ht="15.95" customHeight="1">
      <c r="A14" s="8" t="s">
        <v>5</v>
      </c>
      <c r="B14" s="9">
        <v>9</v>
      </c>
      <c r="C14" s="2">
        <v>0.39583333333333298</v>
      </c>
      <c r="D14" s="2">
        <f t="shared" si="0"/>
        <v>0.4027777777777774</v>
      </c>
      <c r="E14" s="2">
        <f t="shared" si="1"/>
        <v>0.40624999999999961</v>
      </c>
      <c r="F14" s="2">
        <f t="shared" si="2"/>
        <v>0.41319444444444403</v>
      </c>
      <c r="H14" s="8" t="s">
        <v>8</v>
      </c>
      <c r="I14" s="9">
        <v>9</v>
      </c>
      <c r="J14" s="2">
        <v>0.42013888888888901</v>
      </c>
      <c r="K14" s="2">
        <f t="shared" si="3"/>
        <v>0.43055555555555569</v>
      </c>
      <c r="L14" s="2">
        <f t="shared" si="10"/>
        <v>0.4340277777777779</v>
      </c>
      <c r="M14" s="2">
        <f t="shared" si="4"/>
        <v>0.44444444444444459</v>
      </c>
      <c r="N14" s="42"/>
      <c r="O14" s="49"/>
      <c r="P14" s="6" t="s">
        <v>6</v>
      </c>
      <c r="Q14" s="10">
        <v>9</v>
      </c>
      <c r="R14" s="2">
        <v>0.42361111111111099</v>
      </c>
      <c r="S14" s="2">
        <f t="shared" si="5"/>
        <v>0.43055555555555541</v>
      </c>
      <c r="T14" s="2">
        <f t="shared" si="6"/>
        <v>0.43402777777777762</v>
      </c>
      <c r="U14" s="2">
        <f t="shared" si="7"/>
        <v>0.44097222222222204</v>
      </c>
      <c r="V14" s="2">
        <f t="shared" si="8"/>
        <v>0.44444444444444425</v>
      </c>
      <c r="W14" s="2">
        <f t="shared" si="9"/>
        <v>0.45486111111111094</v>
      </c>
    </row>
    <row r="15" spans="1:23" ht="15.95" customHeight="1">
      <c r="A15" s="8" t="s">
        <v>6</v>
      </c>
      <c r="B15" s="9">
        <v>10</v>
      </c>
      <c r="C15" s="2">
        <v>0.39930555555555503</v>
      </c>
      <c r="D15" s="2">
        <f t="shared" si="0"/>
        <v>0.40624999999999944</v>
      </c>
      <c r="E15" s="2">
        <f t="shared" si="1"/>
        <v>0.40972222222222165</v>
      </c>
      <c r="F15" s="2">
        <f t="shared" si="2"/>
        <v>0.41666666666666607</v>
      </c>
      <c r="H15" s="8" t="s">
        <v>9</v>
      </c>
      <c r="I15" s="9">
        <v>10</v>
      </c>
      <c r="J15" s="2">
        <v>0.42708333333333398</v>
      </c>
      <c r="K15" s="2">
        <f t="shared" si="3"/>
        <v>0.43750000000000067</v>
      </c>
      <c r="L15" s="2">
        <f t="shared" si="10"/>
        <v>0.44097222222222288</v>
      </c>
      <c r="M15" s="2">
        <f t="shared" si="4"/>
        <v>0.45138888888888956</v>
      </c>
      <c r="N15" s="42"/>
      <c r="O15" s="49"/>
      <c r="P15" s="6" t="s">
        <v>7</v>
      </c>
      <c r="Q15" s="10">
        <v>10</v>
      </c>
      <c r="R15" s="2">
        <v>0.43055555555555503</v>
      </c>
      <c r="S15" s="2">
        <f t="shared" si="5"/>
        <v>0.43749999999999944</v>
      </c>
      <c r="T15" s="2">
        <f t="shared" si="6"/>
        <v>0.44097222222222165</v>
      </c>
      <c r="U15" s="2">
        <f t="shared" si="7"/>
        <v>0.44791666666666607</v>
      </c>
      <c r="V15" s="2">
        <f t="shared" si="8"/>
        <v>0.45138888888888828</v>
      </c>
      <c r="W15" s="2">
        <f t="shared" si="9"/>
        <v>0.46180555555555497</v>
      </c>
    </row>
    <row r="16" spans="1:23" ht="15.95" customHeight="1">
      <c r="A16" s="8" t="s">
        <v>7</v>
      </c>
      <c r="B16" s="9">
        <v>11</v>
      </c>
      <c r="C16" s="2">
        <v>0.40277777777777801</v>
      </c>
      <c r="D16" s="2">
        <f t="shared" si="0"/>
        <v>0.40972222222222243</v>
      </c>
      <c r="E16" s="2">
        <f t="shared" si="1"/>
        <v>0.41319444444444464</v>
      </c>
      <c r="F16" s="2">
        <f t="shared" si="2"/>
        <v>0.42013888888888906</v>
      </c>
      <c r="H16" s="8" t="s">
        <v>10</v>
      </c>
      <c r="I16" s="9">
        <v>11</v>
      </c>
      <c r="J16" s="2">
        <v>0.43402777777777801</v>
      </c>
      <c r="K16" s="2">
        <f t="shared" si="3"/>
        <v>0.4444444444444447</v>
      </c>
      <c r="L16" s="2">
        <f t="shared" si="10"/>
        <v>0.44791666666666691</v>
      </c>
      <c r="M16" s="2">
        <f t="shared" si="4"/>
        <v>0.45833333333333359</v>
      </c>
      <c r="N16" s="42"/>
      <c r="O16" s="49"/>
      <c r="P16" s="6" t="s">
        <v>3</v>
      </c>
      <c r="Q16" s="10">
        <v>11</v>
      </c>
      <c r="R16" s="2">
        <v>0.4375</v>
      </c>
      <c r="S16" s="2">
        <f t="shared" si="5"/>
        <v>0.44444444444444442</v>
      </c>
      <c r="T16" s="2">
        <f t="shared" si="6"/>
        <v>0.44791666666666663</v>
      </c>
      <c r="U16" s="2">
        <f t="shared" si="7"/>
        <v>0.45486111111111105</v>
      </c>
      <c r="V16" s="2">
        <f t="shared" si="8"/>
        <v>0.45833333333333326</v>
      </c>
      <c r="W16" s="2">
        <f t="shared" si="9"/>
        <v>0.46874999999999994</v>
      </c>
    </row>
    <row r="17" spans="1:23" ht="15.95" customHeight="1">
      <c r="A17" s="8" t="s">
        <v>21</v>
      </c>
      <c r="B17" s="9">
        <v>12</v>
      </c>
      <c r="C17" s="2">
        <v>0.40625</v>
      </c>
      <c r="D17" s="2">
        <f t="shared" si="0"/>
        <v>0.41319444444444442</v>
      </c>
      <c r="E17" s="2">
        <f t="shared" si="1"/>
        <v>0.41666666666666663</v>
      </c>
      <c r="F17" s="2">
        <f t="shared" si="2"/>
        <v>0.42361111111111105</v>
      </c>
      <c r="H17" s="8" t="s">
        <v>11</v>
      </c>
      <c r="I17" s="9">
        <v>12</v>
      </c>
      <c r="J17" s="2">
        <v>0.44097222222222299</v>
      </c>
      <c r="K17" s="2">
        <f t="shared" si="3"/>
        <v>0.45138888888888967</v>
      </c>
      <c r="L17" s="2">
        <f t="shared" si="10"/>
        <v>0.45486111111111188</v>
      </c>
      <c r="M17" s="2">
        <f t="shared" si="4"/>
        <v>0.46527777777777857</v>
      </c>
      <c r="N17" s="42"/>
      <c r="O17" s="49"/>
      <c r="P17" s="6" t="s">
        <v>4</v>
      </c>
      <c r="Q17" s="10">
        <v>12</v>
      </c>
      <c r="R17" s="2">
        <v>0.44444444444444398</v>
      </c>
      <c r="S17" s="2">
        <f t="shared" si="5"/>
        <v>0.4513888888888884</v>
      </c>
      <c r="T17" s="2">
        <f t="shared" si="6"/>
        <v>0.45486111111111061</v>
      </c>
      <c r="U17" s="2">
        <f t="shared" si="7"/>
        <v>0.46180555555555503</v>
      </c>
      <c r="V17" s="2">
        <f t="shared" si="8"/>
        <v>0.46527777777777724</v>
      </c>
      <c r="W17" s="2">
        <f t="shared" si="9"/>
        <v>0.47569444444444392</v>
      </c>
    </row>
    <row r="18" spans="1:23" ht="15.95" customHeight="1">
      <c r="A18" s="8" t="s">
        <v>3</v>
      </c>
      <c r="B18" s="9">
        <v>13</v>
      </c>
      <c r="C18" s="2">
        <v>0.40972222222222199</v>
      </c>
      <c r="D18" s="2">
        <f t="shared" si="0"/>
        <v>0.41666666666666641</v>
      </c>
      <c r="E18" s="2">
        <f t="shared" si="1"/>
        <v>0.42013888888888862</v>
      </c>
      <c r="F18" s="2">
        <f t="shared" si="2"/>
        <v>0.42708333333333304</v>
      </c>
      <c r="H18" s="8" t="s">
        <v>8</v>
      </c>
      <c r="I18" s="9">
        <v>13</v>
      </c>
      <c r="J18" s="2">
        <v>0.44791666666666702</v>
      </c>
      <c r="K18" s="2">
        <f t="shared" si="3"/>
        <v>0.4583333333333337</v>
      </c>
      <c r="L18" s="2">
        <f t="shared" si="10"/>
        <v>0.46180555555555591</v>
      </c>
      <c r="M18" s="2">
        <f t="shared" si="4"/>
        <v>0.4722222222222226</v>
      </c>
      <c r="N18" s="42"/>
      <c r="O18" s="49"/>
      <c r="P18" s="6" t="s">
        <v>5</v>
      </c>
      <c r="Q18" s="10">
        <v>13</v>
      </c>
      <c r="R18" s="2">
        <v>0.45138888888888901</v>
      </c>
      <c r="S18" s="2">
        <f t="shared" si="5"/>
        <v>0.45833333333333343</v>
      </c>
      <c r="T18" s="2">
        <f t="shared" si="6"/>
        <v>0.46180555555555564</v>
      </c>
      <c r="U18" s="2">
        <f t="shared" si="7"/>
        <v>0.46875000000000006</v>
      </c>
      <c r="V18" s="2">
        <f t="shared" si="8"/>
        <v>0.47222222222222227</v>
      </c>
      <c r="W18" s="2">
        <f t="shared" si="9"/>
        <v>0.48263888888888895</v>
      </c>
    </row>
    <row r="19" spans="1:23" ht="15.95" customHeight="1">
      <c r="A19" s="8" t="s">
        <v>4</v>
      </c>
      <c r="B19" s="9">
        <v>14</v>
      </c>
      <c r="C19" s="2">
        <v>0.41319444444444398</v>
      </c>
      <c r="D19" s="2">
        <f t="shared" si="0"/>
        <v>0.4201388888888884</v>
      </c>
      <c r="E19" s="2">
        <f t="shared" si="1"/>
        <v>0.42361111111111061</v>
      </c>
      <c r="F19" s="2">
        <f t="shared" si="2"/>
        <v>0.43055555555555503</v>
      </c>
      <c r="H19" s="8" t="s">
        <v>9</v>
      </c>
      <c r="I19" s="9">
        <v>14</v>
      </c>
      <c r="J19" s="2">
        <v>0.45486111111111099</v>
      </c>
      <c r="K19" s="2">
        <f t="shared" si="3"/>
        <v>0.46527777777777768</v>
      </c>
      <c r="L19" s="2">
        <f t="shared" si="10"/>
        <v>0.46874999999999989</v>
      </c>
      <c r="M19" s="2">
        <f t="shared" si="4"/>
        <v>0.47916666666666657</v>
      </c>
      <c r="N19" s="42"/>
      <c r="O19" s="49"/>
      <c r="P19" s="6" t="s">
        <v>6</v>
      </c>
      <c r="Q19" s="10">
        <v>14</v>
      </c>
      <c r="R19" s="2">
        <v>0.45833333333333298</v>
      </c>
      <c r="S19" s="2">
        <f t="shared" si="5"/>
        <v>0.4652777777777774</v>
      </c>
      <c r="T19" s="2">
        <f t="shared" si="6"/>
        <v>0.46874999999999961</v>
      </c>
      <c r="U19" s="2">
        <f t="shared" si="7"/>
        <v>0.47569444444444403</v>
      </c>
      <c r="V19" s="2">
        <f t="shared" si="8"/>
        <v>0.47916666666666624</v>
      </c>
      <c r="W19" s="2">
        <f t="shared" si="9"/>
        <v>0.48958333333333293</v>
      </c>
    </row>
    <row r="20" spans="1:23" ht="15.95" customHeight="1">
      <c r="A20" s="8" t="s">
        <v>5</v>
      </c>
      <c r="B20" s="9">
        <v>15</v>
      </c>
      <c r="C20" s="2">
        <v>0.41666666666666602</v>
      </c>
      <c r="D20" s="2">
        <f t="shared" si="0"/>
        <v>0.42361111111111044</v>
      </c>
      <c r="E20" s="2">
        <f t="shared" si="1"/>
        <v>0.42708333333333265</v>
      </c>
      <c r="F20" s="2">
        <f t="shared" si="2"/>
        <v>0.43402777777777707</v>
      </c>
      <c r="H20" s="8" t="s">
        <v>10</v>
      </c>
      <c r="I20" s="9">
        <v>15</v>
      </c>
      <c r="J20" s="2">
        <v>0.46180555555555602</v>
      </c>
      <c r="K20" s="2">
        <f t="shared" si="3"/>
        <v>0.47222222222222271</v>
      </c>
      <c r="L20" s="2">
        <f t="shared" si="10"/>
        <v>0.47569444444444492</v>
      </c>
      <c r="M20" s="2">
        <f t="shared" si="4"/>
        <v>0.4861111111111116</v>
      </c>
      <c r="N20" s="42"/>
      <c r="O20" s="49"/>
      <c r="P20" s="6" t="s">
        <v>7</v>
      </c>
      <c r="Q20" s="11">
        <v>15</v>
      </c>
      <c r="R20" s="7">
        <v>0.46527777777777701</v>
      </c>
      <c r="S20" s="7">
        <f t="shared" si="5"/>
        <v>0.47222222222222143</v>
      </c>
      <c r="T20" s="7">
        <f t="shared" si="6"/>
        <v>0.47569444444444364</v>
      </c>
      <c r="U20" s="7" t="s">
        <v>2</v>
      </c>
      <c r="V20" s="7" t="s">
        <v>2</v>
      </c>
      <c r="W20" s="7">
        <f>T20+TIME(0,10,0)</f>
        <v>0.48263888888888806</v>
      </c>
    </row>
    <row r="21" spans="1:23" ht="15.95" customHeight="1">
      <c r="A21" s="8" t="s">
        <v>6</v>
      </c>
      <c r="B21" s="9">
        <v>16</v>
      </c>
      <c r="C21" s="2">
        <v>0.42013888888888901</v>
      </c>
      <c r="D21" s="2">
        <f t="shared" si="0"/>
        <v>0.42708333333333343</v>
      </c>
      <c r="E21" s="2">
        <v>0.4826388888888889</v>
      </c>
      <c r="F21" s="2">
        <f t="shared" si="2"/>
        <v>0.48958333333333331</v>
      </c>
      <c r="H21" s="8"/>
      <c r="I21" s="31" t="s">
        <v>24</v>
      </c>
      <c r="J21" s="32"/>
      <c r="K21" s="32"/>
      <c r="L21" s="32"/>
      <c r="M21" s="33"/>
      <c r="N21" s="43"/>
      <c r="O21" s="50"/>
      <c r="P21" s="6" t="s">
        <v>3</v>
      </c>
      <c r="Q21" s="17" t="s">
        <v>16</v>
      </c>
      <c r="R21" s="17"/>
      <c r="S21" s="17"/>
      <c r="T21" s="17"/>
      <c r="U21" s="17"/>
      <c r="V21" s="17"/>
      <c r="W21" s="17"/>
    </row>
    <row r="22" spans="1:23" ht="15.95" customHeight="1">
      <c r="A22" s="8" t="s">
        <v>7</v>
      </c>
      <c r="B22" s="9">
        <v>17</v>
      </c>
      <c r="C22" s="2">
        <v>0.42361111111111099</v>
      </c>
      <c r="D22" s="2">
        <f t="shared" si="0"/>
        <v>0.43055555555555541</v>
      </c>
      <c r="E22" s="2">
        <v>0.48958333333333331</v>
      </c>
      <c r="F22" s="2">
        <f t="shared" si="2"/>
        <v>0.49652777777777773</v>
      </c>
      <c r="H22" s="8"/>
      <c r="I22" s="34"/>
      <c r="J22" s="35"/>
      <c r="K22" s="35"/>
      <c r="L22" s="35"/>
      <c r="M22" s="36"/>
      <c r="N22" s="43"/>
      <c r="O22" s="50"/>
      <c r="P22" s="6" t="s">
        <v>4</v>
      </c>
      <c r="Q22" s="17"/>
      <c r="R22" s="17"/>
      <c r="S22" s="17"/>
      <c r="T22" s="17"/>
      <c r="U22" s="17"/>
      <c r="V22" s="17"/>
      <c r="W22" s="17"/>
    </row>
    <row r="23" spans="1:23" ht="15.95" customHeight="1">
      <c r="A23" s="8" t="s">
        <v>21</v>
      </c>
      <c r="B23" s="9">
        <v>18</v>
      </c>
      <c r="C23" s="2">
        <v>0.42708333333333298</v>
      </c>
      <c r="D23" s="2">
        <f t="shared" si="0"/>
        <v>0.4340277777777774</v>
      </c>
      <c r="E23" s="2">
        <v>0.49652777777777779</v>
      </c>
      <c r="F23" s="2">
        <f t="shared" si="2"/>
        <v>0.50347222222222221</v>
      </c>
      <c r="H23" s="8"/>
      <c r="I23" s="34"/>
      <c r="J23" s="35"/>
      <c r="K23" s="35"/>
      <c r="L23" s="35"/>
      <c r="M23" s="36"/>
      <c r="N23" s="43"/>
      <c r="O23" s="50"/>
      <c r="P23" s="6" t="s">
        <v>5</v>
      </c>
      <c r="Q23" s="17"/>
      <c r="R23" s="17"/>
      <c r="S23" s="17"/>
      <c r="T23" s="17"/>
      <c r="U23" s="17"/>
      <c r="V23" s="17"/>
      <c r="W23" s="17"/>
    </row>
    <row r="24" spans="1:23" ht="16.5" customHeight="1">
      <c r="A24" s="8" t="s">
        <v>3</v>
      </c>
      <c r="B24" s="9">
        <v>19</v>
      </c>
      <c r="C24" s="2">
        <v>0.43055555555555503</v>
      </c>
      <c r="D24" s="2">
        <f t="shared" si="0"/>
        <v>0.43749999999999944</v>
      </c>
      <c r="E24" s="2">
        <f>D24+TIME(0,5,0)</f>
        <v>0.44097222222222165</v>
      </c>
      <c r="F24" s="2">
        <f t="shared" si="2"/>
        <v>0.44791666666666607</v>
      </c>
      <c r="H24" s="8"/>
      <c r="I24" s="34"/>
      <c r="J24" s="35"/>
      <c r="K24" s="35"/>
      <c r="L24" s="35"/>
      <c r="M24" s="36"/>
      <c r="N24" s="43"/>
      <c r="O24" s="50"/>
      <c r="P24" s="6" t="s">
        <v>6</v>
      </c>
      <c r="Q24" s="17" t="s">
        <v>17</v>
      </c>
      <c r="R24" s="17"/>
      <c r="S24" s="17"/>
      <c r="T24" s="17"/>
      <c r="U24" s="17"/>
      <c r="V24" s="17"/>
      <c r="W24" s="17"/>
    </row>
    <row r="25" spans="1:23" ht="16.5" customHeight="1">
      <c r="A25" s="8" t="s">
        <v>4</v>
      </c>
      <c r="B25" s="9">
        <v>20</v>
      </c>
      <c r="C25" s="2">
        <v>0.43402777777777801</v>
      </c>
      <c r="D25" s="2">
        <f t="shared" si="0"/>
        <v>0.44097222222222243</v>
      </c>
      <c r="E25" s="2">
        <f t="shared" ref="E25:E34" si="11">D25+TIME(0,5,0)</f>
        <v>0.44444444444444464</v>
      </c>
      <c r="F25" s="2">
        <f t="shared" si="2"/>
        <v>0.45138888888888906</v>
      </c>
      <c r="H25" s="8"/>
      <c r="I25" s="34"/>
      <c r="J25" s="35"/>
      <c r="K25" s="35"/>
      <c r="L25" s="35"/>
      <c r="M25" s="36"/>
      <c r="N25" s="43"/>
      <c r="O25" s="50"/>
      <c r="P25" s="6" t="s">
        <v>7</v>
      </c>
      <c r="Q25" s="17"/>
      <c r="R25" s="17"/>
      <c r="S25" s="17"/>
      <c r="T25" s="17"/>
      <c r="U25" s="17"/>
      <c r="V25" s="17"/>
      <c r="W25" s="17"/>
    </row>
    <row r="26" spans="1:23" ht="16.5" customHeight="1">
      <c r="A26" s="8" t="s">
        <v>5</v>
      </c>
      <c r="B26" s="9">
        <v>21</v>
      </c>
      <c r="C26" s="2">
        <v>0.4375</v>
      </c>
      <c r="D26" s="2">
        <f t="shared" si="0"/>
        <v>0.44444444444444442</v>
      </c>
      <c r="E26" s="2">
        <f t="shared" si="11"/>
        <v>0.44791666666666663</v>
      </c>
      <c r="F26" s="2">
        <f t="shared" si="2"/>
        <v>0.45486111111111105</v>
      </c>
      <c r="H26" s="8"/>
      <c r="I26" s="34"/>
      <c r="J26" s="35"/>
      <c r="K26" s="35"/>
      <c r="L26" s="35"/>
      <c r="M26" s="36"/>
      <c r="N26" s="43"/>
      <c r="O26" s="50"/>
      <c r="Q26" s="18" t="s">
        <v>18</v>
      </c>
      <c r="R26" s="18"/>
      <c r="S26" s="18"/>
      <c r="T26" s="18"/>
      <c r="U26" s="18"/>
      <c r="V26" s="18"/>
      <c r="W26" s="18"/>
    </row>
    <row r="27" spans="1:23" ht="16.5" customHeight="1">
      <c r="A27" s="8" t="s">
        <v>6</v>
      </c>
      <c r="B27" s="9">
        <v>22</v>
      </c>
      <c r="C27" s="2">
        <v>0.44097222222222199</v>
      </c>
      <c r="D27" s="2">
        <f t="shared" si="0"/>
        <v>0.44791666666666641</v>
      </c>
      <c r="E27" s="2">
        <f t="shared" si="11"/>
        <v>0.45138888888888862</v>
      </c>
      <c r="F27" s="2">
        <f t="shared" si="2"/>
        <v>0.45833333333333304</v>
      </c>
      <c r="H27" s="8"/>
      <c r="I27" s="34"/>
      <c r="J27" s="35"/>
      <c r="K27" s="35"/>
      <c r="L27" s="35"/>
      <c r="M27" s="36"/>
      <c r="N27" s="43"/>
      <c r="O27" s="50"/>
      <c r="P27" s="6" t="s">
        <v>3</v>
      </c>
      <c r="Q27" s="9">
        <v>16</v>
      </c>
      <c r="R27" s="2">
        <v>0.5625</v>
      </c>
      <c r="S27" s="2">
        <f t="shared" ref="S27:S54" si="12">R27+TIME(0,10,0)</f>
        <v>0.56944444444444442</v>
      </c>
      <c r="T27" s="2">
        <f t="shared" ref="T27:T54" si="13">S27+TIME(0,5,0)</f>
        <v>0.57291666666666663</v>
      </c>
      <c r="U27" s="2">
        <f t="shared" ref="U27:U53" si="14">T27+TIME(0,10,0)</f>
        <v>0.57986111111111105</v>
      </c>
      <c r="V27" s="2">
        <f t="shared" ref="V27:V53" si="15">U27+TIME(0,5,0)</f>
        <v>0.58333333333333326</v>
      </c>
      <c r="W27" s="2">
        <f t="shared" ref="W27:W53" si="16">V27+TIME(0,15,0)</f>
        <v>0.59374999999999989</v>
      </c>
    </row>
    <row r="28" spans="1:23" ht="16.5" customHeight="1">
      <c r="A28" s="8" t="s">
        <v>7</v>
      </c>
      <c r="B28" s="9">
        <v>23</v>
      </c>
      <c r="C28" s="2">
        <v>0.44444444444444398</v>
      </c>
      <c r="D28" s="2">
        <f t="shared" si="0"/>
        <v>0.4513888888888884</v>
      </c>
      <c r="E28" s="2">
        <f t="shared" si="11"/>
        <v>0.45486111111111061</v>
      </c>
      <c r="F28" s="2">
        <f t="shared" si="2"/>
        <v>0.46180555555555503</v>
      </c>
      <c r="H28" s="8"/>
      <c r="I28" s="34"/>
      <c r="J28" s="35"/>
      <c r="K28" s="35"/>
      <c r="L28" s="35"/>
      <c r="M28" s="36"/>
      <c r="N28" s="43"/>
      <c r="O28" s="50"/>
      <c r="P28" s="6" t="s">
        <v>4</v>
      </c>
      <c r="Q28" s="9">
        <v>17</v>
      </c>
      <c r="R28" s="2">
        <v>0.56944444444444398</v>
      </c>
      <c r="S28" s="2">
        <f t="shared" si="12"/>
        <v>0.5763888888888884</v>
      </c>
      <c r="T28" s="2">
        <f t="shared" si="13"/>
        <v>0.57986111111111061</v>
      </c>
      <c r="U28" s="2">
        <f t="shared" si="14"/>
        <v>0.58680555555555503</v>
      </c>
      <c r="V28" s="2">
        <f t="shared" si="15"/>
        <v>0.59027777777777724</v>
      </c>
      <c r="W28" s="2">
        <f t="shared" si="16"/>
        <v>0.60069444444444386</v>
      </c>
    </row>
    <row r="29" spans="1:23">
      <c r="A29" s="8" t="s">
        <v>21</v>
      </c>
      <c r="B29" s="9">
        <v>24</v>
      </c>
      <c r="C29" s="2">
        <v>0.44791666666666602</v>
      </c>
      <c r="D29" s="2">
        <f t="shared" si="0"/>
        <v>0.45486111111111044</v>
      </c>
      <c r="E29" s="2">
        <f t="shared" si="11"/>
        <v>0.45833333333333265</v>
      </c>
      <c r="F29" s="2">
        <f t="shared" si="2"/>
        <v>0.46527777777777707</v>
      </c>
      <c r="H29" s="8"/>
      <c r="I29" s="34"/>
      <c r="J29" s="35"/>
      <c r="K29" s="35"/>
      <c r="L29" s="35"/>
      <c r="M29" s="36"/>
      <c r="N29" s="43"/>
      <c r="O29" s="50"/>
      <c r="P29" s="6" t="s">
        <v>5</v>
      </c>
      <c r="Q29" s="9">
        <v>18</v>
      </c>
      <c r="R29" s="2">
        <v>0.57638888888888895</v>
      </c>
      <c r="S29" s="2">
        <f t="shared" si="12"/>
        <v>0.58333333333333337</v>
      </c>
      <c r="T29" s="2">
        <f t="shared" si="13"/>
        <v>0.58680555555555558</v>
      </c>
      <c r="U29" s="2">
        <f t="shared" si="14"/>
        <v>0.59375</v>
      </c>
      <c r="V29" s="2">
        <f t="shared" si="15"/>
        <v>0.59722222222222221</v>
      </c>
      <c r="W29" s="2">
        <f t="shared" si="16"/>
        <v>0.60763888888888884</v>
      </c>
    </row>
    <row r="30" spans="1:23" ht="16.5" customHeight="1">
      <c r="A30" s="8" t="s">
        <v>3</v>
      </c>
      <c r="B30" s="9">
        <v>25</v>
      </c>
      <c r="C30" s="2">
        <v>0.45138888888888901</v>
      </c>
      <c r="D30" s="2">
        <f t="shared" si="0"/>
        <v>0.45833333333333343</v>
      </c>
      <c r="E30" s="2">
        <f t="shared" si="11"/>
        <v>0.46180555555555564</v>
      </c>
      <c r="F30" s="2">
        <f t="shared" si="2"/>
        <v>0.46875000000000006</v>
      </c>
      <c r="H30" s="8"/>
      <c r="I30" s="34"/>
      <c r="J30" s="35"/>
      <c r="K30" s="35"/>
      <c r="L30" s="35"/>
      <c r="M30" s="36"/>
      <c r="N30" s="43"/>
      <c r="O30" s="50"/>
      <c r="P30" s="6" t="s">
        <v>6</v>
      </c>
      <c r="Q30" s="9">
        <v>19</v>
      </c>
      <c r="R30" s="2">
        <v>0.58333333333333304</v>
      </c>
      <c r="S30" s="2">
        <f t="shared" si="12"/>
        <v>0.59027777777777746</v>
      </c>
      <c r="T30" s="2">
        <f t="shared" si="13"/>
        <v>0.59374999999999967</v>
      </c>
      <c r="U30" s="2">
        <f t="shared" si="14"/>
        <v>0.60069444444444409</v>
      </c>
      <c r="V30" s="2">
        <f t="shared" si="15"/>
        <v>0.6041666666666663</v>
      </c>
      <c r="W30" s="2">
        <f t="shared" si="16"/>
        <v>0.61458333333333293</v>
      </c>
    </row>
    <row r="31" spans="1:23">
      <c r="A31" s="8" t="s">
        <v>4</v>
      </c>
      <c r="B31" s="9">
        <v>26</v>
      </c>
      <c r="C31" s="2">
        <v>0.45486111111111099</v>
      </c>
      <c r="D31" s="2">
        <f t="shared" si="0"/>
        <v>0.46180555555555541</v>
      </c>
      <c r="E31" s="2">
        <f t="shared" si="11"/>
        <v>0.46527777777777762</v>
      </c>
      <c r="F31" s="2">
        <f t="shared" si="2"/>
        <v>0.47222222222222204</v>
      </c>
      <c r="H31" s="8"/>
      <c r="I31" s="34"/>
      <c r="J31" s="35"/>
      <c r="K31" s="35"/>
      <c r="L31" s="35"/>
      <c r="M31" s="36"/>
      <c r="N31" s="43"/>
      <c r="O31" s="50"/>
      <c r="P31" s="6" t="s">
        <v>7</v>
      </c>
      <c r="Q31" s="9">
        <v>20</v>
      </c>
      <c r="R31" s="2">
        <v>0.59027777777777801</v>
      </c>
      <c r="S31" s="2">
        <f t="shared" si="12"/>
        <v>0.59722222222222243</v>
      </c>
      <c r="T31" s="2">
        <f t="shared" si="13"/>
        <v>0.60069444444444464</v>
      </c>
      <c r="U31" s="2">
        <f t="shared" si="14"/>
        <v>0.60763888888888906</v>
      </c>
      <c r="V31" s="2">
        <f t="shared" si="15"/>
        <v>0.61111111111111127</v>
      </c>
      <c r="W31" s="2">
        <f t="shared" si="16"/>
        <v>0.6215277777777779</v>
      </c>
    </row>
    <row r="32" spans="1:23">
      <c r="A32" s="8" t="s">
        <v>5</v>
      </c>
      <c r="B32" s="9">
        <v>27</v>
      </c>
      <c r="C32" s="2">
        <v>0.45833333333333298</v>
      </c>
      <c r="D32" s="2">
        <f t="shared" si="0"/>
        <v>0.4652777777777774</v>
      </c>
      <c r="E32" s="2">
        <f t="shared" si="11"/>
        <v>0.46874999999999961</v>
      </c>
      <c r="F32" s="2">
        <f t="shared" si="2"/>
        <v>0.47569444444444403</v>
      </c>
      <c r="H32" s="8"/>
      <c r="I32" s="34"/>
      <c r="J32" s="35"/>
      <c r="K32" s="35"/>
      <c r="L32" s="35"/>
      <c r="M32" s="36"/>
      <c r="N32" s="43"/>
      <c r="O32" s="50"/>
      <c r="P32" s="6" t="s">
        <v>3</v>
      </c>
      <c r="Q32" s="9">
        <v>21</v>
      </c>
      <c r="R32" s="2">
        <v>0.59722222222222199</v>
      </c>
      <c r="S32" s="2">
        <f t="shared" si="12"/>
        <v>0.60416666666666641</v>
      </c>
      <c r="T32" s="2">
        <f t="shared" si="13"/>
        <v>0.60763888888888862</v>
      </c>
      <c r="U32" s="2">
        <f t="shared" si="14"/>
        <v>0.61458333333333304</v>
      </c>
      <c r="V32" s="2">
        <f t="shared" si="15"/>
        <v>0.61805555555555525</v>
      </c>
      <c r="W32" s="2">
        <f t="shared" si="16"/>
        <v>0.62847222222222188</v>
      </c>
    </row>
    <row r="33" spans="1:23" ht="16.5" customHeight="1">
      <c r="A33" s="8" t="s">
        <v>6</v>
      </c>
      <c r="B33" s="9">
        <v>28</v>
      </c>
      <c r="C33" s="2">
        <v>0.46180555555555503</v>
      </c>
      <c r="D33" s="2">
        <f t="shared" si="0"/>
        <v>0.46874999999999944</v>
      </c>
      <c r="E33" s="2">
        <f t="shared" si="11"/>
        <v>0.47222222222222165</v>
      </c>
      <c r="F33" s="2">
        <f t="shared" si="2"/>
        <v>0.47916666666666607</v>
      </c>
      <c r="H33" s="8"/>
      <c r="I33" s="34"/>
      <c r="J33" s="35"/>
      <c r="K33" s="35"/>
      <c r="L33" s="35"/>
      <c r="M33" s="36"/>
      <c r="N33" s="43"/>
      <c r="O33" s="50"/>
      <c r="P33" s="6" t="s">
        <v>4</v>
      </c>
      <c r="Q33" s="9">
        <v>22</v>
      </c>
      <c r="R33" s="2">
        <v>0.60416666666666596</v>
      </c>
      <c r="S33" s="2">
        <f t="shared" si="12"/>
        <v>0.61111111111111038</v>
      </c>
      <c r="T33" s="2">
        <f t="shared" si="13"/>
        <v>0.61458333333333259</v>
      </c>
      <c r="U33" s="2">
        <f t="shared" si="14"/>
        <v>0.62152777777777701</v>
      </c>
      <c r="V33" s="2">
        <f t="shared" si="15"/>
        <v>0.62499999999999922</v>
      </c>
      <c r="W33" s="2">
        <f t="shared" si="16"/>
        <v>0.63541666666666585</v>
      </c>
    </row>
    <row r="34" spans="1:23">
      <c r="A34" s="8" t="s">
        <v>7</v>
      </c>
      <c r="B34" s="9">
        <v>29</v>
      </c>
      <c r="C34" s="2">
        <v>0.46527777777777701</v>
      </c>
      <c r="D34" s="2">
        <f t="shared" si="0"/>
        <v>0.47222222222222143</v>
      </c>
      <c r="E34" s="2">
        <f t="shared" si="11"/>
        <v>0.47569444444444364</v>
      </c>
      <c r="F34" s="2">
        <f t="shared" si="2"/>
        <v>0.48263888888888806</v>
      </c>
      <c r="H34" s="8"/>
      <c r="I34" s="34"/>
      <c r="J34" s="35"/>
      <c r="K34" s="35"/>
      <c r="L34" s="35"/>
      <c r="M34" s="36"/>
      <c r="N34" s="43"/>
      <c r="O34" s="50"/>
      <c r="P34" s="6" t="s">
        <v>5</v>
      </c>
      <c r="Q34" s="9">
        <v>23</v>
      </c>
      <c r="R34" s="2">
        <v>0.61111111111111105</v>
      </c>
      <c r="S34" s="2">
        <f t="shared" si="12"/>
        <v>0.61805555555555547</v>
      </c>
      <c r="T34" s="2">
        <f t="shared" si="13"/>
        <v>0.62152777777777768</v>
      </c>
      <c r="U34" s="2">
        <f t="shared" si="14"/>
        <v>0.6284722222222221</v>
      </c>
      <c r="V34" s="2">
        <f t="shared" si="15"/>
        <v>0.63194444444444431</v>
      </c>
      <c r="W34" s="2">
        <f t="shared" si="16"/>
        <v>0.64236111111111094</v>
      </c>
    </row>
    <row r="35" spans="1:23" ht="15" customHeight="1">
      <c r="A35" s="8"/>
      <c r="B35" s="22" t="s">
        <v>24</v>
      </c>
      <c r="C35" s="23"/>
      <c r="D35" s="23"/>
      <c r="E35" s="23"/>
      <c r="F35" s="24"/>
      <c r="H35" s="8"/>
      <c r="I35" s="34"/>
      <c r="J35" s="35"/>
      <c r="K35" s="35"/>
      <c r="L35" s="35"/>
      <c r="M35" s="36"/>
      <c r="N35" s="43"/>
      <c r="O35" s="50"/>
      <c r="P35" s="6" t="s">
        <v>6</v>
      </c>
      <c r="Q35" s="9">
        <v>24</v>
      </c>
      <c r="R35" s="2">
        <v>0.61805555555555503</v>
      </c>
      <c r="S35" s="2">
        <f t="shared" si="12"/>
        <v>0.62499999999999944</v>
      </c>
      <c r="T35" s="2">
        <f t="shared" si="13"/>
        <v>0.62847222222222165</v>
      </c>
      <c r="U35" s="2">
        <f t="shared" si="14"/>
        <v>0.63541666666666607</v>
      </c>
      <c r="V35" s="2">
        <f t="shared" si="15"/>
        <v>0.63888888888888828</v>
      </c>
      <c r="W35" s="2">
        <f t="shared" si="16"/>
        <v>0.64930555555555491</v>
      </c>
    </row>
    <row r="36" spans="1:23">
      <c r="A36" s="8"/>
      <c r="B36" s="25"/>
      <c r="C36" s="26"/>
      <c r="D36" s="26"/>
      <c r="E36" s="26"/>
      <c r="F36" s="27"/>
      <c r="H36" s="8"/>
      <c r="I36" s="34"/>
      <c r="J36" s="35"/>
      <c r="K36" s="35"/>
      <c r="L36" s="35"/>
      <c r="M36" s="36"/>
      <c r="N36" s="43"/>
      <c r="O36" s="50"/>
      <c r="P36" s="6" t="s">
        <v>7</v>
      </c>
      <c r="Q36" s="9">
        <v>25</v>
      </c>
      <c r="R36" s="2">
        <v>0.625</v>
      </c>
      <c r="S36" s="2">
        <f t="shared" si="12"/>
        <v>0.63194444444444442</v>
      </c>
      <c r="T36" s="2">
        <f t="shared" si="13"/>
        <v>0.63541666666666663</v>
      </c>
      <c r="U36" s="2">
        <f t="shared" si="14"/>
        <v>0.64236111111111105</v>
      </c>
      <c r="V36" s="2">
        <f t="shared" si="15"/>
        <v>0.64583333333333326</v>
      </c>
      <c r="W36" s="2">
        <f t="shared" si="16"/>
        <v>0.65624999999999989</v>
      </c>
    </row>
    <row r="37" spans="1:23">
      <c r="A37" s="8"/>
      <c r="B37" s="25"/>
      <c r="C37" s="26"/>
      <c r="D37" s="26"/>
      <c r="E37" s="26"/>
      <c r="F37" s="27"/>
      <c r="H37" s="8"/>
      <c r="I37" s="34"/>
      <c r="J37" s="35"/>
      <c r="K37" s="35"/>
      <c r="L37" s="35"/>
      <c r="M37" s="36"/>
      <c r="N37" s="43"/>
      <c r="O37" s="50"/>
      <c r="P37" s="6" t="s">
        <v>3</v>
      </c>
      <c r="Q37" s="9">
        <v>26</v>
      </c>
      <c r="R37" s="2">
        <v>0.63194444444444398</v>
      </c>
      <c r="S37" s="2">
        <f t="shared" si="12"/>
        <v>0.6388888888888884</v>
      </c>
      <c r="T37" s="2">
        <f t="shared" si="13"/>
        <v>0.64236111111111061</v>
      </c>
      <c r="U37" s="2">
        <f t="shared" si="14"/>
        <v>0.64930555555555503</v>
      </c>
      <c r="V37" s="2">
        <f t="shared" si="15"/>
        <v>0.65277777777777724</v>
      </c>
      <c r="W37" s="2">
        <f t="shared" si="16"/>
        <v>0.66319444444444386</v>
      </c>
    </row>
    <row r="38" spans="1:23">
      <c r="A38" s="8"/>
      <c r="B38" s="28"/>
      <c r="C38" s="29"/>
      <c r="D38" s="29"/>
      <c r="E38" s="29"/>
      <c r="F38" s="30"/>
      <c r="H38" s="8"/>
      <c r="I38" s="37"/>
      <c r="J38" s="38"/>
      <c r="K38" s="38"/>
      <c r="L38" s="38"/>
      <c r="M38" s="39"/>
      <c r="N38" s="43"/>
      <c r="O38" s="50"/>
      <c r="P38" s="6" t="s">
        <v>4</v>
      </c>
      <c r="Q38" s="9">
        <v>27</v>
      </c>
      <c r="R38" s="2">
        <v>0.60416666666666596</v>
      </c>
      <c r="S38" s="2">
        <f t="shared" si="12"/>
        <v>0.61111111111111038</v>
      </c>
      <c r="T38" s="2">
        <f t="shared" si="13"/>
        <v>0.61458333333333259</v>
      </c>
      <c r="U38" s="2">
        <f t="shared" si="14"/>
        <v>0.62152777777777701</v>
      </c>
      <c r="V38" s="2">
        <f t="shared" si="15"/>
        <v>0.62499999999999922</v>
      </c>
      <c r="W38" s="2">
        <f t="shared" si="16"/>
        <v>0.63541666666666585</v>
      </c>
    </row>
    <row r="39" spans="1:23">
      <c r="A39" s="8"/>
      <c r="B39" s="12" t="s">
        <v>18</v>
      </c>
      <c r="C39" s="13"/>
      <c r="D39" s="13"/>
      <c r="E39" s="13"/>
      <c r="F39" s="14"/>
      <c r="I39" s="12" t="s">
        <v>18</v>
      </c>
      <c r="J39" s="13"/>
      <c r="K39" s="13"/>
      <c r="L39" s="13"/>
      <c r="M39" s="14"/>
      <c r="N39" s="46"/>
      <c r="O39" s="51"/>
      <c r="P39" s="6" t="s">
        <v>5</v>
      </c>
      <c r="Q39" s="9">
        <v>28</v>
      </c>
      <c r="R39" s="2">
        <v>0.61111111111111105</v>
      </c>
      <c r="S39" s="2">
        <f t="shared" si="12"/>
        <v>0.61805555555555547</v>
      </c>
      <c r="T39" s="2">
        <f t="shared" si="13"/>
        <v>0.62152777777777768</v>
      </c>
      <c r="U39" s="2">
        <f t="shared" si="14"/>
        <v>0.6284722222222221</v>
      </c>
      <c r="V39" s="2">
        <f t="shared" si="15"/>
        <v>0.63194444444444431</v>
      </c>
      <c r="W39" s="2">
        <f t="shared" si="16"/>
        <v>0.64236111111111094</v>
      </c>
    </row>
    <row r="40" spans="1:23">
      <c r="A40" s="8" t="s">
        <v>3</v>
      </c>
      <c r="B40" s="9">
        <v>30</v>
      </c>
      <c r="C40" s="2">
        <v>0.5625</v>
      </c>
      <c r="D40" s="2">
        <f t="shared" ref="D40:D84" si="17">C40+TIME(0,10,0)</f>
        <v>0.56944444444444442</v>
      </c>
      <c r="E40" s="2">
        <f t="shared" ref="E40:E84" si="18">D40+TIME(0,5,0)</f>
        <v>0.57291666666666663</v>
      </c>
      <c r="F40" s="2">
        <f t="shared" ref="F40:F84" si="19">E40+TIME(0,10,0)</f>
        <v>0.57986111111111105</v>
      </c>
      <c r="H40" s="8" t="s">
        <v>8</v>
      </c>
      <c r="I40" s="9">
        <v>16</v>
      </c>
      <c r="J40" s="2">
        <v>0.55902777777777801</v>
      </c>
      <c r="K40" s="2">
        <f t="shared" ref="K40:K62" si="20">J40+TIME(0,15,0)</f>
        <v>0.56944444444444464</v>
      </c>
      <c r="L40" s="2">
        <f t="shared" ref="L40:L62" si="21">K40+TIME(0,5,0)</f>
        <v>0.57291666666666685</v>
      </c>
      <c r="M40" s="2">
        <f t="shared" ref="M40:M62" si="22">L40+TIME(0,15,0)</f>
        <v>0.58333333333333348</v>
      </c>
      <c r="N40" s="42"/>
      <c r="O40" s="49"/>
      <c r="P40" s="6" t="s">
        <v>6</v>
      </c>
      <c r="Q40" s="9">
        <v>29</v>
      </c>
      <c r="R40" s="2">
        <v>0.61805555555555503</v>
      </c>
      <c r="S40" s="2">
        <f t="shared" si="12"/>
        <v>0.62499999999999944</v>
      </c>
      <c r="T40" s="2">
        <f t="shared" si="13"/>
        <v>0.62847222222222165</v>
      </c>
      <c r="U40" s="2">
        <f t="shared" si="14"/>
        <v>0.63541666666666607</v>
      </c>
      <c r="V40" s="2">
        <f t="shared" si="15"/>
        <v>0.63888888888888828</v>
      </c>
      <c r="W40" s="2">
        <f t="shared" si="16"/>
        <v>0.64930555555555491</v>
      </c>
    </row>
    <row r="41" spans="1:23">
      <c r="A41" s="8" t="s">
        <v>4</v>
      </c>
      <c r="B41" s="9">
        <v>31</v>
      </c>
      <c r="C41" s="2">
        <v>0.56597222222222199</v>
      </c>
      <c r="D41" s="2">
        <f t="shared" si="17"/>
        <v>0.57291666666666641</v>
      </c>
      <c r="E41" s="2">
        <f t="shared" si="18"/>
        <v>0.57638888888888862</v>
      </c>
      <c r="F41" s="2">
        <f t="shared" si="19"/>
        <v>0.58333333333333304</v>
      </c>
      <c r="H41" s="8" t="s">
        <v>9</v>
      </c>
      <c r="I41" s="9">
        <v>17</v>
      </c>
      <c r="J41" s="2">
        <v>0.56597222222222199</v>
      </c>
      <c r="K41" s="2">
        <f t="shared" si="20"/>
        <v>0.57638888888888862</v>
      </c>
      <c r="L41" s="2">
        <f t="shared" si="21"/>
        <v>0.57986111111111083</v>
      </c>
      <c r="M41" s="2">
        <f t="shared" si="22"/>
        <v>0.59027777777777746</v>
      </c>
      <c r="N41" s="42"/>
      <c r="O41" s="49"/>
      <c r="P41" s="6" t="s">
        <v>7</v>
      </c>
      <c r="Q41" s="9">
        <v>30</v>
      </c>
      <c r="R41" s="2">
        <v>0.625</v>
      </c>
      <c r="S41" s="2">
        <f t="shared" si="12"/>
        <v>0.63194444444444442</v>
      </c>
      <c r="T41" s="2">
        <f t="shared" si="13"/>
        <v>0.63541666666666663</v>
      </c>
      <c r="U41" s="2">
        <f t="shared" si="14"/>
        <v>0.64236111111111105</v>
      </c>
      <c r="V41" s="2">
        <f t="shared" si="15"/>
        <v>0.64583333333333326</v>
      </c>
      <c r="W41" s="2">
        <f t="shared" si="16"/>
        <v>0.65624999999999989</v>
      </c>
    </row>
    <row r="42" spans="1:23">
      <c r="A42" s="8" t="s">
        <v>5</v>
      </c>
      <c r="B42" s="9">
        <v>32</v>
      </c>
      <c r="C42" s="2">
        <v>0.56944444444444398</v>
      </c>
      <c r="D42" s="2">
        <f t="shared" si="17"/>
        <v>0.5763888888888884</v>
      </c>
      <c r="E42" s="2">
        <f t="shared" si="18"/>
        <v>0.57986111111111061</v>
      </c>
      <c r="F42" s="2">
        <f t="shared" si="19"/>
        <v>0.58680555555555503</v>
      </c>
      <c r="H42" s="8" t="s">
        <v>10</v>
      </c>
      <c r="I42" s="9">
        <v>18</v>
      </c>
      <c r="J42" s="2">
        <v>0.57291666666666696</v>
      </c>
      <c r="K42" s="2">
        <f t="shared" si="20"/>
        <v>0.58333333333333359</v>
      </c>
      <c r="L42" s="2">
        <f t="shared" si="21"/>
        <v>0.5868055555555558</v>
      </c>
      <c r="M42" s="2">
        <f t="shared" si="22"/>
        <v>0.59722222222222243</v>
      </c>
      <c r="N42" s="42"/>
      <c r="O42" s="49"/>
      <c r="P42" s="6" t="s">
        <v>3</v>
      </c>
      <c r="Q42" s="9">
        <v>31</v>
      </c>
      <c r="R42" s="2">
        <v>0.63194444444444497</v>
      </c>
      <c r="S42" s="2">
        <f t="shared" si="12"/>
        <v>0.63888888888888939</v>
      </c>
      <c r="T42" s="2">
        <f t="shared" si="13"/>
        <v>0.6423611111111116</v>
      </c>
      <c r="U42" s="2">
        <f t="shared" si="14"/>
        <v>0.64930555555555602</v>
      </c>
      <c r="V42" s="2">
        <f t="shared" si="15"/>
        <v>0.65277777777777823</v>
      </c>
      <c r="W42" s="2">
        <f t="shared" si="16"/>
        <v>0.66319444444444486</v>
      </c>
    </row>
    <row r="43" spans="1:23">
      <c r="A43" s="8" t="s">
        <v>6</v>
      </c>
      <c r="B43" s="9">
        <v>33</v>
      </c>
      <c r="C43" s="2">
        <v>0.57291666666666696</v>
      </c>
      <c r="D43" s="2">
        <f t="shared" si="17"/>
        <v>0.57986111111111138</v>
      </c>
      <c r="E43" s="2">
        <f t="shared" si="18"/>
        <v>0.58333333333333359</v>
      </c>
      <c r="F43" s="2">
        <f t="shared" si="19"/>
        <v>0.59027777777777801</v>
      </c>
      <c r="H43" s="8" t="s">
        <v>11</v>
      </c>
      <c r="I43" s="9">
        <v>19</v>
      </c>
      <c r="J43" s="2">
        <v>0.57986111111111105</v>
      </c>
      <c r="K43" s="2">
        <f t="shared" si="20"/>
        <v>0.59027777777777768</v>
      </c>
      <c r="L43" s="2">
        <f t="shared" si="21"/>
        <v>0.59374999999999989</v>
      </c>
      <c r="M43" s="2">
        <f t="shared" si="22"/>
        <v>0.60416666666666652</v>
      </c>
      <c r="N43" s="42"/>
      <c r="O43" s="49"/>
      <c r="P43" s="6" t="s">
        <v>4</v>
      </c>
      <c r="Q43" s="9">
        <v>32</v>
      </c>
      <c r="R43" s="2">
        <v>0.63888888888888995</v>
      </c>
      <c r="S43" s="2">
        <f t="shared" si="12"/>
        <v>0.64583333333333437</v>
      </c>
      <c r="T43" s="2">
        <f t="shared" si="13"/>
        <v>0.64930555555555658</v>
      </c>
      <c r="U43" s="2">
        <f t="shared" si="14"/>
        <v>0.656250000000001</v>
      </c>
      <c r="V43" s="2">
        <f t="shared" si="15"/>
        <v>0.65972222222222321</v>
      </c>
      <c r="W43" s="2">
        <f t="shared" si="16"/>
        <v>0.67013888888888984</v>
      </c>
    </row>
    <row r="44" spans="1:23">
      <c r="A44" s="8" t="s">
        <v>7</v>
      </c>
      <c r="B44" s="9">
        <v>34</v>
      </c>
      <c r="C44" s="2">
        <v>0.57638888888888895</v>
      </c>
      <c r="D44" s="2">
        <f t="shared" si="17"/>
        <v>0.58333333333333337</v>
      </c>
      <c r="E44" s="2">
        <f t="shared" si="18"/>
        <v>0.58680555555555558</v>
      </c>
      <c r="F44" s="2">
        <f t="shared" si="19"/>
        <v>0.59375</v>
      </c>
      <c r="H44" s="8" t="s">
        <v>8</v>
      </c>
      <c r="I44" s="9">
        <v>20</v>
      </c>
      <c r="J44" s="2">
        <v>0.58680555555555503</v>
      </c>
      <c r="K44" s="2">
        <f t="shared" si="20"/>
        <v>0.59722222222222165</v>
      </c>
      <c r="L44" s="2">
        <f t="shared" si="21"/>
        <v>0.60069444444444386</v>
      </c>
      <c r="M44" s="2">
        <f t="shared" si="22"/>
        <v>0.61111111111111049</v>
      </c>
      <c r="N44" s="42"/>
      <c r="O44" s="49"/>
      <c r="P44" s="6" t="s">
        <v>5</v>
      </c>
      <c r="Q44" s="9">
        <v>33</v>
      </c>
      <c r="R44" s="2">
        <v>0.64583333333333504</v>
      </c>
      <c r="S44" s="2">
        <f t="shared" si="12"/>
        <v>0.65277777777777946</v>
      </c>
      <c r="T44" s="2">
        <f t="shared" si="13"/>
        <v>0.65625000000000167</v>
      </c>
      <c r="U44" s="2">
        <f t="shared" si="14"/>
        <v>0.66319444444444609</v>
      </c>
      <c r="V44" s="2">
        <f t="shared" si="15"/>
        <v>0.66666666666666829</v>
      </c>
      <c r="W44" s="2">
        <f t="shared" si="16"/>
        <v>0.67708333333333492</v>
      </c>
    </row>
    <row r="45" spans="1:23">
      <c r="A45" s="8" t="s">
        <v>21</v>
      </c>
      <c r="B45" s="9">
        <v>35</v>
      </c>
      <c r="C45" s="2">
        <v>0.57986111111111105</v>
      </c>
      <c r="D45" s="2">
        <f t="shared" si="17"/>
        <v>0.58680555555555547</v>
      </c>
      <c r="E45" s="2">
        <f t="shared" si="18"/>
        <v>0.59027777777777768</v>
      </c>
      <c r="F45" s="2">
        <f t="shared" si="19"/>
        <v>0.5972222222222221</v>
      </c>
      <c r="H45" s="8" t="s">
        <v>9</v>
      </c>
      <c r="I45" s="9">
        <v>21</v>
      </c>
      <c r="J45" s="2">
        <v>0.59375</v>
      </c>
      <c r="K45" s="2">
        <f t="shared" si="20"/>
        <v>0.60416666666666663</v>
      </c>
      <c r="L45" s="2">
        <f t="shared" si="21"/>
        <v>0.60763888888888884</v>
      </c>
      <c r="M45" s="2">
        <f t="shared" si="22"/>
        <v>0.61805555555555547</v>
      </c>
      <c r="N45" s="42"/>
      <c r="O45" s="49"/>
      <c r="P45" s="6" t="s">
        <v>6</v>
      </c>
      <c r="Q45" s="9">
        <v>34</v>
      </c>
      <c r="R45" s="2">
        <v>0.65277777777778001</v>
      </c>
      <c r="S45" s="2">
        <f t="shared" si="12"/>
        <v>0.65972222222222443</v>
      </c>
      <c r="T45" s="2">
        <f t="shared" si="13"/>
        <v>0.66319444444444664</v>
      </c>
      <c r="U45" s="2">
        <f t="shared" si="14"/>
        <v>0.67013888888889106</v>
      </c>
      <c r="V45" s="2">
        <f t="shared" si="15"/>
        <v>0.67361111111111327</v>
      </c>
      <c r="W45" s="2">
        <f t="shared" si="16"/>
        <v>0.6840277777777799</v>
      </c>
    </row>
    <row r="46" spans="1:23">
      <c r="A46" s="8" t="s">
        <v>3</v>
      </c>
      <c r="B46" s="9">
        <v>36</v>
      </c>
      <c r="C46" s="2">
        <v>0.58333333333333304</v>
      </c>
      <c r="D46" s="2">
        <f t="shared" si="17"/>
        <v>0.59027777777777746</v>
      </c>
      <c r="E46" s="2">
        <f t="shared" si="18"/>
        <v>0.59374999999999967</v>
      </c>
      <c r="F46" s="2">
        <f t="shared" si="19"/>
        <v>0.60069444444444409</v>
      </c>
      <c r="H46" s="8" t="s">
        <v>10</v>
      </c>
      <c r="I46" s="9">
        <v>22</v>
      </c>
      <c r="J46" s="2">
        <v>0.60069444444444398</v>
      </c>
      <c r="K46" s="2">
        <f t="shared" si="20"/>
        <v>0.61111111111111061</v>
      </c>
      <c r="L46" s="2">
        <f t="shared" si="21"/>
        <v>0.61458333333333282</v>
      </c>
      <c r="M46" s="2">
        <f t="shared" si="22"/>
        <v>0.62499999999999944</v>
      </c>
      <c r="N46" s="42"/>
      <c r="O46" s="49"/>
      <c r="P46" s="6" t="s">
        <v>7</v>
      </c>
      <c r="Q46" s="9">
        <v>35</v>
      </c>
      <c r="R46" s="2">
        <v>0.65972222222222499</v>
      </c>
      <c r="S46" s="2">
        <f t="shared" si="12"/>
        <v>0.66666666666666941</v>
      </c>
      <c r="T46" s="2">
        <f t="shared" si="13"/>
        <v>0.67013888888889162</v>
      </c>
      <c r="U46" s="2">
        <f t="shared" si="14"/>
        <v>0.67708333333333603</v>
      </c>
      <c r="V46" s="2">
        <f t="shared" si="15"/>
        <v>0.68055555555555824</v>
      </c>
      <c r="W46" s="2">
        <f t="shared" si="16"/>
        <v>0.69097222222222487</v>
      </c>
    </row>
    <row r="47" spans="1:23">
      <c r="A47" s="8" t="s">
        <v>4</v>
      </c>
      <c r="B47" s="9">
        <v>37</v>
      </c>
      <c r="C47" s="2">
        <v>0.58680555555555503</v>
      </c>
      <c r="D47" s="2">
        <f t="shared" si="17"/>
        <v>0.59374999999999944</v>
      </c>
      <c r="E47" s="2">
        <f t="shared" si="18"/>
        <v>0.59722222222222165</v>
      </c>
      <c r="F47" s="2">
        <f t="shared" si="19"/>
        <v>0.60416666666666607</v>
      </c>
      <c r="H47" s="8" t="s">
        <v>11</v>
      </c>
      <c r="I47" s="9">
        <v>23</v>
      </c>
      <c r="J47" s="2">
        <v>0.60763888888888895</v>
      </c>
      <c r="K47" s="2">
        <f t="shared" si="20"/>
        <v>0.61805555555555558</v>
      </c>
      <c r="L47" s="2">
        <f t="shared" si="21"/>
        <v>0.62152777777777779</v>
      </c>
      <c r="M47" s="2">
        <f t="shared" si="22"/>
        <v>0.63194444444444442</v>
      </c>
      <c r="N47" s="42"/>
      <c r="O47" s="49"/>
      <c r="P47" s="6" t="s">
        <v>3</v>
      </c>
      <c r="Q47" s="9">
        <v>36</v>
      </c>
      <c r="R47" s="2">
        <v>0.66666666666666996</v>
      </c>
      <c r="S47" s="2">
        <f t="shared" si="12"/>
        <v>0.67361111111111438</v>
      </c>
      <c r="T47" s="2">
        <f t="shared" si="13"/>
        <v>0.67708333333333659</v>
      </c>
      <c r="U47" s="2">
        <f t="shared" si="14"/>
        <v>0.68402777777778101</v>
      </c>
      <c r="V47" s="2">
        <f t="shared" si="15"/>
        <v>0.68750000000000322</v>
      </c>
      <c r="W47" s="2">
        <f t="shared" si="16"/>
        <v>0.69791666666666985</v>
      </c>
    </row>
    <row r="48" spans="1:23">
      <c r="A48" s="8" t="s">
        <v>5</v>
      </c>
      <c r="B48" s="9">
        <v>38</v>
      </c>
      <c r="C48" s="2">
        <v>0.59027777777777801</v>
      </c>
      <c r="D48" s="2">
        <f t="shared" si="17"/>
        <v>0.59722222222222243</v>
      </c>
      <c r="E48" s="2">
        <f t="shared" si="18"/>
        <v>0.60069444444444464</v>
      </c>
      <c r="F48" s="2">
        <f t="shared" si="19"/>
        <v>0.60763888888888906</v>
      </c>
      <c r="H48" s="8" t="s">
        <v>8</v>
      </c>
      <c r="I48" s="9">
        <v>24</v>
      </c>
      <c r="J48" s="2">
        <v>0.61458333333333304</v>
      </c>
      <c r="K48" s="2">
        <f t="shared" si="20"/>
        <v>0.62499999999999967</v>
      </c>
      <c r="L48" s="2">
        <f t="shared" si="21"/>
        <v>0.62847222222222188</v>
      </c>
      <c r="M48" s="2">
        <f t="shared" si="22"/>
        <v>0.63888888888888851</v>
      </c>
      <c r="N48" s="42"/>
      <c r="O48" s="49"/>
      <c r="P48" s="6" t="s">
        <v>4</v>
      </c>
      <c r="Q48" s="9">
        <v>37</v>
      </c>
      <c r="R48" s="2">
        <v>0.67361111111111505</v>
      </c>
      <c r="S48" s="2">
        <f t="shared" si="12"/>
        <v>0.68055555555555947</v>
      </c>
      <c r="T48" s="2">
        <f t="shared" si="13"/>
        <v>0.68402777777778168</v>
      </c>
      <c r="U48" s="2">
        <f t="shared" si="14"/>
        <v>0.6909722222222261</v>
      </c>
      <c r="V48" s="2">
        <f t="shared" si="15"/>
        <v>0.69444444444444831</v>
      </c>
      <c r="W48" s="2">
        <f t="shared" si="16"/>
        <v>0.70486111111111494</v>
      </c>
    </row>
    <row r="49" spans="1:23">
      <c r="A49" s="8" t="s">
        <v>6</v>
      </c>
      <c r="B49" s="9">
        <v>39</v>
      </c>
      <c r="C49" s="2">
        <v>0.59375</v>
      </c>
      <c r="D49" s="2">
        <f t="shared" si="17"/>
        <v>0.60069444444444442</v>
      </c>
      <c r="E49" s="2">
        <f t="shared" si="18"/>
        <v>0.60416666666666663</v>
      </c>
      <c r="F49" s="2">
        <f t="shared" si="19"/>
        <v>0.61111111111111105</v>
      </c>
      <c r="H49" s="8" t="s">
        <v>9</v>
      </c>
      <c r="I49" s="9">
        <v>25</v>
      </c>
      <c r="J49" s="2">
        <v>0.62152777777777701</v>
      </c>
      <c r="K49" s="2">
        <f t="shared" si="20"/>
        <v>0.63194444444444364</v>
      </c>
      <c r="L49" s="2">
        <f t="shared" si="21"/>
        <v>0.63541666666666585</v>
      </c>
      <c r="M49" s="2">
        <f t="shared" si="22"/>
        <v>0.64583333333333248</v>
      </c>
      <c r="N49" s="42"/>
      <c r="O49" s="49"/>
      <c r="P49" s="6" t="s">
        <v>5</v>
      </c>
      <c r="Q49" s="9">
        <v>38</v>
      </c>
      <c r="R49" s="2">
        <v>0.68055555555556002</v>
      </c>
      <c r="S49" s="2">
        <f t="shared" si="12"/>
        <v>0.68750000000000444</v>
      </c>
      <c r="T49" s="2">
        <f t="shared" si="13"/>
        <v>0.69097222222222665</v>
      </c>
      <c r="U49" s="2">
        <f t="shared" si="14"/>
        <v>0.69791666666667107</v>
      </c>
      <c r="V49" s="2">
        <f t="shared" si="15"/>
        <v>0.70138888888889328</v>
      </c>
      <c r="W49" s="2">
        <f t="shared" si="16"/>
        <v>0.71180555555555991</v>
      </c>
    </row>
    <row r="50" spans="1:23">
      <c r="A50" s="8" t="s">
        <v>7</v>
      </c>
      <c r="B50" s="9">
        <v>40</v>
      </c>
      <c r="C50" s="2">
        <v>0.59722222222222199</v>
      </c>
      <c r="D50" s="2">
        <f t="shared" si="17"/>
        <v>0.60416666666666641</v>
      </c>
      <c r="E50" s="2">
        <f t="shared" si="18"/>
        <v>0.60763888888888862</v>
      </c>
      <c r="F50" s="2">
        <f t="shared" si="19"/>
        <v>0.61458333333333304</v>
      </c>
      <c r="H50" s="8" t="s">
        <v>10</v>
      </c>
      <c r="I50" s="9">
        <v>26</v>
      </c>
      <c r="J50" s="2">
        <v>0.62847222222222199</v>
      </c>
      <c r="K50" s="2">
        <f t="shared" si="20"/>
        <v>0.63888888888888862</v>
      </c>
      <c r="L50" s="2">
        <f t="shared" si="21"/>
        <v>0.64236111111111083</v>
      </c>
      <c r="M50" s="2">
        <f t="shared" si="22"/>
        <v>0.65277777777777746</v>
      </c>
      <c r="N50" s="42"/>
      <c r="O50" s="49"/>
      <c r="P50" s="6" t="s">
        <v>6</v>
      </c>
      <c r="Q50" s="9">
        <v>39</v>
      </c>
      <c r="R50" s="2">
        <v>0.687500000000005</v>
      </c>
      <c r="S50" s="2">
        <f t="shared" si="12"/>
        <v>0.69444444444444942</v>
      </c>
      <c r="T50" s="2">
        <f t="shared" si="13"/>
        <v>0.69791666666667163</v>
      </c>
      <c r="U50" s="2">
        <f t="shared" si="14"/>
        <v>0.70486111111111605</v>
      </c>
      <c r="V50" s="2">
        <f t="shared" si="15"/>
        <v>0.70833333333333826</v>
      </c>
      <c r="W50" s="2">
        <f t="shared" si="16"/>
        <v>0.71875000000000488</v>
      </c>
    </row>
    <row r="51" spans="1:23">
      <c r="A51" s="8" t="s">
        <v>21</v>
      </c>
      <c r="B51" s="9">
        <v>41</v>
      </c>
      <c r="C51" s="2">
        <v>0.60069444444444398</v>
      </c>
      <c r="D51" s="2">
        <f t="shared" si="17"/>
        <v>0.6076388888888884</v>
      </c>
      <c r="E51" s="2">
        <f t="shared" si="18"/>
        <v>0.61111111111111061</v>
      </c>
      <c r="F51" s="2">
        <f t="shared" si="19"/>
        <v>0.61805555555555503</v>
      </c>
      <c r="H51" s="8" t="s">
        <v>11</v>
      </c>
      <c r="I51" s="9">
        <v>27</v>
      </c>
      <c r="J51" s="2">
        <v>0.63541666666666596</v>
      </c>
      <c r="K51" s="2">
        <f t="shared" si="20"/>
        <v>0.64583333333333259</v>
      </c>
      <c r="L51" s="2">
        <f t="shared" si="21"/>
        <v>0.6493055555555548</v>
      </c>
      <c r="M51" s="2">
        <f t="shared" si="22"/>
        <v>0.65972222222222143</v>
      </c>
      <c r="N51" s="42"/>
      <c r="O51" s="49"/>
      <c r="P51" s="6" t="s">
        <v>7</v>
      </c>
      <c r="Q51" s="9">
        <v>40</v>
      </c>
      <c r="R51" s="2">
        <v>0.69444444444444997</v>
      </c>
      <c r="S51" s="2">
        <f t="shared" si="12"/>
        <v>0.70138888888889439</v>
      </c>
      <c r="T51" s="2">
        <f t="shared" si="13"/>
        <v>0.7048611111111166</v>
      </c>
      <c r="U51" s="2">
        <f t="shared" si="14"/>
        <v>0.71180555555556102</v>
      </c>
      <c r="V51" s="2">
        <f t="shared" si="15"/>
        <v>0.71527777777778323</v>
      </c>
      <c r="W51" s="2">
        <f t="shared" si="16"/>
        <v>0.72569444444444986</v>
      </c>
    </row>
    <row r="52" spans="1:23">
      <c r="A52" s="8" t="s">
        <v>3</v>
      </c>
      <c r="B52" s="9">
        <v>42</v>
      </c>
      <c r="C52" s="2">
        <v>0.60416666666666596</v>
      </c>
      <c r="D52" s="2">
        <f t="shared" si="17"/>
        <v>0.61111111111111038</v>
      </c>
      <c r="E52" s="2">
        <f t="shared" si="18"/>
        <v>0.61458333333333259</v>
      </c>
      <c r="F52" s="2">
        <f t="shared" si="19"/>
        <v>0.62152777777777701</v>
      </c>
      <c r="H52" s="8" t="s">
        <v>8</v>
      </c>
      <c r="I52" s="9">
        <v>28</v>
      </c>
      <c r="J52" s="2">
        <v>0.64236111111111105</v>
      </c>
      <c r="K52" s="2">
        <f t="shared" si="20"/>
        <v>0.65277777777777768</v>
      </c>
      <c r="L52" s="2">
        <f t="shared" si="21"/>
        <v>0.65624999999999989</v>
      </c>
      <c r="M52" s="2">
        <f t="shared" si="22"/>
        <v>0.66666666666666652</v>
      </c>
      <c r="N52" s="42"/>
      <c r="O52" s="49"/>
      <c r="P52" s="6" t="s">
        <v>3</v>
      </c>
      <c r="Q52" s="9">
        <v>41</v>
      </c>
      <c r="R52" s="2">
        <v>0.70138888888889495</v>
      </c>
      <c r="S52" s="2">
        <f t="shared" si="12"/>
        <v>0.70833333333333937</v>
      </c>
      <c r="T52" s="2">
        <f t="shared" si="13"/>
        <v>0.71180555555556158</v>
      </c>
      <c r="U52" s="2">
        <f t="shared" si="14"/>
        <v>0.718750000000006</v>
      </c>
      <c r="V52" s="2">
        <f t="shared" si="15"/>
        <v>0.72222222222222821</v>
      </c>
      <c r="W52" s="2">
        <f t="shared" si="16"/>
        <v>0.73263888888889483</v>
      </c>
    </row>
    <row r="53" spans="1:23">
      <c r="A53" s="8" t="s">
        <v>4</v>
      </c>
      <c r="B53" s="9">
        <v>43</v>
      </c>
      <c r="C53" s="2">
        <v>0.60763888888888895</v>
      </c>
      <c r="D53" s="2">
        <f t="shared" si="17"/>
        <v>0.61458333333333337</v>
      </c>
      <c r="E53" s="2">
        <f t="shared" si="18"/>
        <v>0.61805555555555558</v>
      </c>
      <c r="F53" s="2">
        <f t="shared" si="19"/>
        <v>0.625</v>
      </c>
      <c r="H53" s="8" t="s">
        <v>9</v>
      </c>
      <c r="I53" s="9">
        <v>29</v>
      </c>
      <c r="J53" s="2">
        <v>0.64930555555555503</v>
      </c>
      <c r="K53" s="2">
        <f t="shared" si="20"/>
        <v>0.65972222222222165</v>
      </c>
      <c r="L53" s="2">
        <f t="shared" si="21"/>
        <v>0.66319444444444386</v>
      </c>
      <c r="M53" s="2">
        <f t="shared" si="22"/>
        <v>0.67361111111111049</v>
      </c>
      <c r="N53" s="42"/>
      <c r="O53" s="49"/>
      <c r="P53" s="6" t="s">
        <v>4</v>
      </c>
      <c r="Q53" s="9">
        <v>42</v>
      </c>
      <c r="R53" s="2">
        <v>0.70833333333334003</v>
      </c>
      <c r="S53" s="2">
        <f t="shared" si="12"/>
        <v>0.71527777777778445</v>
      </c>
      <c r="T53" s="2">
        <f t="shared" si="13"/>
        <v>0.71875000000000666</v>
      </c>
      <c r="U53" s="2">
        <f t="shared" si="14"/>
        <v>0.72569444444445108</v>
      </c>
      <c r="V53" s="2">
        <f t="shared" si="15"/>
        <v>0.72916666666667329</v>
      </c>
      <c r="W53" s="2">
        <f t="shared" si="16"/>
        <v>0.73958333333333992</v>
      </c>
    </row>
    <row r="54" spans="1:23">
      <c r="A54" s="8" t="s">
        <v>5</v>
      </c>
      <c r="B54" s="9">
        <v>44</v>
      </c>
      <c r="C54" s="2">
        <v>0.61111111111111105</v>
      </c>
      <c r="D54" s="2">
        <f t="shared" si="17"/>
        <v>0.61805555555555547</v>
      </c>
      <c r="E54" s="2">
        <f t="shared" si="18"/>
        <v>0.62152777777777768</v>
      </c>
      <c r="F54" s="2">
        <f t="shared" si="19"/>
        <v>0.6284722222222221</v>
      </c>
      <c r="H54" s="8" t="s">
        <v>10</v>
      </c>
      <c r="I54" s="9">
        <v>30</v>
      </c>
      <c r="J54" s="2">
        <v>0.65625</v>
      </c>
      <c r="K54" s="2">
        <f t="shared" si="20"/>
        <v>0.66666666666666663</v>
      </c>
      <c r="L54" s="2">
        <f t="shared" si="21"/>
        <v>0.67013888888888884</v>
      </c>
      <c r="M54" s="2">
        <f t="shared" si="22"/>
        <v>0.68055555555555547</v>
      </c>
      <c r="N54" s="42"/>
      <c r="O54" s="49"/>
      <c r="P54" s="6" t="s">
        <v>5</v>
      </c>
      <c r="Q54" s="9">
        <v>43</v>
      </c>
      <c r="R54" s="2">
        <v>0.71527777777778501</v>
      </c>
      <c r="S54" s="2">
        <f t="shared" si="12"/>
        <v>0.72222222222222943</v>
      </c>
      <c r="T54" s="2">
        <f t="shared" si="13"/>
        <v>0.72569444444445164</v>
      </c>
      <c r="U54" s="2" t="s">
        <v>2</v>
      </c>
      <c r="V54" s="2" t="s">
        <v>2</v>
      </c>
      <c r="W54" s="2">
        <f>T54+TIME(0,10,0)</f>
        <v>0.73263888888889606</v>
      </c>
    </row>
    <row r="55" spans="1:23">
      <c r="A55" s="8" t="s">
        <v>6</v>
      </c>
      <c r="B55" s="9">
        <v>45</v>
      </c>
      <c r="C55" s="2">
        <v>0.61458333333333304</v>
      </c>
      <c r="D55" s="2">
        <f t="shared" si="17"/>
        <v>0.62152777777777746</v>
      </c>
      <c r="E55" s="2">
        <f t="shared" si="18"/>
        <v>0.62499999999999967</v>
      </c>
      <c r="F55" s="2">
        <f t="shared" si="19"/>
        <v>0.63194444444444409</v>
      </c>
      <c r="H55" s="8" t="s">
        <v>11</v>
      </c>
      <c r="I55" s="9">
        <v>31</v>
      </c>
      <c r="J55" s="2">
        <v>0.66319444444444398</v>
      </c>
      <c r="K55" s="2">
        <f t="shared" si="20"/>
        <v>0.67361111111111061</v>
      </c>
      <c r="L55" s="2">
        <f t="shared" si="21"/>
        <v>0.67708333333333282</v>
      </c>
      <c r="M55" s="2">
        <f t="shared" si="22"/>
        <v>0.68749999999999944</v>
      </c>
      <c r="N55" s="42"/>
      <c r="O55" s="49"/>
      <c r="P55" s="6" t="s">
        <v>3</v>
      </c>
      <c r="Q55" s="17" t="s">
        <v>16</v>
      </c>
      <c r="R55" s="17"/>
      <c r="S55" s="17"/>
      <c r="T55" s="17"/>
      <c r="U55" s="17"/>
      <c r="V55" s="17"/>
      <c r="W55" s="17"/>
    </row>
    <row r="56" spans="1:23">
      <c r="A56" s="8" t="s">
        <v>7</v>
      </c>
      <c r="B56" s="9">
        <v>46</v>
      </c>
      <c r="C56" s="2">
        <v>0.61805555555555503</v>
      </c>
      <c r="D56" s="2">
        <f t="shared" si="17"/>
        <v>0.62499999999999944</v>
      </c>
      <c r="E56" s="2">
        <f t="shared" si="18"/>
        <v>0.62847222222222165</v>
      </c>
      <c r="F56" s="2">
        <f t="shared" si="19"/>
        <v>0.63541666666666607</v>
      </c>
      <c r="H56" s="8" t="s">
        <v>8</v>
      </c>
      <c r="I56" s="9">
        <v>32</v>
      </c>
      <c r="J56" s="2">
        <v>0.67013888888888795</v>
      </c>
      <c r="K56" s="2">
        <f t="shared" si="20"/>
        <v>0.68055555555555458</v>
      </c>
      <c r="L56" s="2">
        <f t="shared" si="21"/>
        <v>0.68402777777777679</v>
      </c>
      <c r="M56" s="2">
        <f t="shared" si="22"/>
        <v>0.69444444444444342</v>
      </c>
      <c r="N56" s="42"/>
      <c r="O56" s="49"/>
      <c r="P56" s="6" t="s">
        <v>4</v>
      </c>
      <c r="Q56" s="17"/>
      <c r="R56" s="17"/>
      <c r="S56" s="17"/>
      <c r="T56" s="17"/>
      <c r="U56" s="17"/>
      <c r="V56" s="17"/>
      <c r="W56" s="17"/>
    </row>
    <row r="57" spans="1:23">
      <c r="A57" s="8" t="s">
        <v>21</v>
      </c>
      <c r="B57" s="9">
        <v>47</v>
      </c>
      <c r="C57" s="2">
        <v>0.62152777777777701</v>
      </c>
      <c r="D57" s="2">
        <f t="shared" si="17"/>
        <v>0.62847222222222143</v>
      </c>
      <c r="E57" s="2">
        <f t="shared" si="18"/>
        <v>0.63194444444444364</v>
      </c>
      <c r="F57" s="2">
        <f t="shared" si="19"/>
        <v>0.63888888888888806</v>
      </c>
      <c r="H57" s="8" t="s">
        <v>9</v>
      </c>
      <c r="I57" s="9">
        <v>33</v>
      </c>
      <c r="J57" s="2">
        <v>0.67708333333333304</v>
      </c>
      <c r="K57" s="2">
        <f t="shared" si="20"/>
        <v>0.68749999999999967</v>
      </c>
      <c r="L57" s="2">
        <f t="shared" si="21"/>
        <v>0.69097222222222188</v>
      </c>
      <c r="M57" s="2">
        <f t="shared" si="22"/>
        <v>0.70138888888888851</v>
      </c>
      <c r="N57" s="42"/>
      <c r="O57" s="49"/>
      <c r="P57" s="6" t="s">
        <v>5</v>
      </c>
      <c r="Q57" s="17"/>
      <c r="R57" s="17"/>
      <c r="S57" s="17"/>
      <c r="T57" s="17"/>
      <c r="U57" s="17"/>
      <c r="V57" s="17"/>
      <c r="W57" s="17"/>
    </row>
    <row r="58" spans="1:23">
      <c r="A58" s="8" t="s">
        <v>3</v>
      </c>
      <c r="B58" s="9">
        <v>48</v>
      </c>
      <c r="C58" s="2">
        <v>0.625</v>
      </c>
      <c r="D58" s="2">
        <f t="shared" si="17"/>
        <v>0.63194444444444442</v>
      </c>
      <c r="E58" s="2">
        <f t="shared" si="18"/>
        <v>0.63541666666666663</v>
      </c>
      <c r="F58" s="2">
        <f t="shared" si="19"/>
        <v>0.64236111111111105</v>
      </c>
      <c r="H58" s="8" t="s">
        <v>10</v>
      </c>
      <c r="I58" s="9">
        <v>34</v>
      </c>
      <c r="J58" s="2">
        <v>0.68402777777777701</v>
      </c>
      <c r="K58" s="2">
        <f t="shared" si="20"/>
        <v>0.69444444444444364</v>
      </c>
      <c r="L58" s="2">
        <f t="shared" si="21"/>
        <v>0.69791666666666585</v>
      </c>
      <c r="M58" s="2">
        <f t="shared" si="22"/>
        <v>0.70833333333333248</v>
      </c>
      <c r="N58" s="42"/>
      <c r="O58" s="49"/>
      <c r="P58" s="6" t="s">
        <v>6</v>
      </c>
      <c r="Q58" s="17" t="s">
        <v>17</v>
      </c>
      <c r="R58" s="17"/>
      <c r="S58" s="17"/>
      <c r="T58" s="17"/>
      <c r="U58" s="17"/>
      <c r="V58" s="17"/>
      <c r="W58" s="17"/>
    </row>
    <row r="59" spans="1:23">
      <c r="A59" s="8" t="s">
        <v>4</v>
      </c>
      <c r="B59" s="9">
        <v>49</v>
      </c>
      <c r="C59" s="2">
        <v>0.62847222222222199</v>
      </c>
      <c r="D59" s="2">
        <f t="shared" si="17"/>
        <v>0.63541666666666641</v>
      </c>
      <c r="E59" s="2">
        <f t="shared" si="18"/>
        <v>0.63888888888888862</v>
      </c>
      <c r="F59" s="2">
        <f t="shared" si="19"/>
        <v>0.64583333333333304</v>
      </c>
      <c r="H59" s="8" t="s">
        <v>11</v>
      </c>
      <c r="I59" s="9">
        <v>35</v>
      </c>
      <c r="J59" s="2">
        <v>0.69097222222222199</v>
      </c>
      <c r="K59" s="2">
        <f t="shared" si="20"/>
        <v>0.70138888888888862</v>
      </c>
      <c r="L59" s="2">
        <f t="shared" si="21"/>
        <v>0.70486111111111083</v>
      </c>
      <c r="M59" s="2">
        <f t="shared" si="22"/>
        <v>0.71527777777777746</v>
      </c>
      <c r="N59" s="42"/>
      <c r="O59" s="49"/>
      <c r="P59" s="6" t="s">
        <v>7</v>
      </c>
      <c r="Q59" s="17"/>
      <c r="R59" s="17"/>
      <c r="S59" s="17"/>
      <c r="T59" s="17"/>
      <c r="U59" s="17"/>
      <c r="V59" s="17"/>
      <c r="W59" s="17"/>
    </row>
    <row r="60" spans="1:23">
      <c r="A60" s="8" t="s">
        <v>5</v>
      </c>
      <c r="B60" s="9">
        <v>50</v>
      </c>
      <c r="C60" s="2">
        <v>0.63194444444444398</v>
      </c>
      <c r="D60" s="2">
        <f t="shared" si="17"/>
        <v>0.6388888888888884</v>
      </c>
      <c r="E60" s="2">
        <f t="shared" si="18"/>
        <v>0.64236111111111061</v>
      </c>
      <c r="F60" s="2">
        <f t="shared" si="19"/>
        <v>0.64930555555555503</v>
      </c>
      <c r="H60" s="8" t="s">
        <v>8</v>
      </c>
      <c r="I60" s="9">
        <v>36</v>
      </c>
      <c r="J60" s="2">
        <v>0.69791666666666596</v>
      </c>
      <c r="K60" s="2">
        <f t="shared" si="20"/>
        <v>0.70833333333333259</v>
      </c>
      <c r="L60" s="2">
        <f t="shared" si="21"/>
        <v>0.7118055555555548</v>
      </c>
      <c r="M60" s="2">
        <f t="shared" si="22"/>
        <v>0.72222222222222143</v>
      </c>
      <c r="N60" s="42"/>
      <c r="O60" s="49"/>
      <c r="P60" s="6"/>
      <c r="Q60" s="15"/>
      <c r="R60" s="15"/>
      <c r="S60" s="15"/>
      <c r="T60" s="15"/>
      <c r="U60" s="15"/>
      <c r="V60" s="15"/>
      <c r="W60" s="15"/>
    </row>
    <row r="61" spans="1:23">
      <c r="A61" s="8" t="s">
        <v>6</v>
      </c>
      <c r="B61" s="9">
        <v>51</v>
      </c>
      <c r="C61" s="2">
        <v>0.63541666666666596</v>
      </c>
      <c r="D61" s="2">
        <f t="shared" si="17"/>
        <v>0.64236111111111038</v>
      </c>
      <c r="E61" s="2">
        <f t="shared" si="18"/>
        <v>0.64583333333333259</v>
      </c>
      <c r="F61" s="2">
        <f t="shared" si="19"/>
        <v>0.65277777777777701</v>
      </c>
      <c r="H61" s="8" t="s">
        <v>9</v>
      </c>
      <c r="I61" s="9">
        <v>37</v>
      </c>
      <c r="J61" s="2">
        <v>0.70486111111111005</v>
      </c>
      <c r="K61" s="2">
        <f t="shared" si="20"/>
        <v>0.71527777777777668</v>
      </c>
      <c r="L61" s="2">
        <f t="shared" si="21"/>
        <v>0.71874999999999889</v>
      </c>
      <c r="M61" s="2">
        <f t="shared" si="22"/>
        <v>0.72916666666666552</v>
      </c>
      <c r="N61" s="42"/>
      <c r="O61" s="49"/>
      <c r="P61" s="6"/>
      <c r="Q61" s="16"/>
      <c r="R61" s="16"/>
      <c r="S61" s="16"/>
      <c r="T61" s="16"/>
      <c r="U61" s="16"/>
      <c r="V61" s="16"/>
      <c r="W61" s="16"/>
    </row>
    <row r="62" spans="1:23">
      <c r="A62" s="8" t="s">
        <v>7</v>
      </c>
      <c r="B62" s="9">
        <v>52</v>
      </c>
      <c r="C62" s="2">
        <v>0.63888888888888795</v>
      </c>
      <c r="D62" s="2">
        <f t="shared" si="17"/>
        <v>0.64583333333333237</v>
      </c>
      <c r="E62" s="2">
        <f t="shared" si="18"/>
        <v>0.64930555555555458</v>
      </c>
      <c r="F62" s="2">
        <f t="shared" si="19"/>
        <v>0.656249999999999</v>
      </c>
      <c r="H62" s="8" t="s">
        <v>10</v>
      </c>
      <c r="I62" s="9">
        <v>38</v>
      </c>
      <c r="J62" s="2">
        <v>0.71180555555555503</v>
      </c>
      <c r="K62" s="2">
        <f t="shared" si="20"/>
        <v>0.72222222222222165</v>
      </c>
      <c r="L62" s="2">
        <f t="shared" si="21"/>
        <v>0.72569444444444386</v>
      </c>
      <c r="M62" s="2">
        <f t="shared" si="22"/>
        <v>0.73611111111111049</v>
      </c>
      <c r="N62" s="42"/>
      <c r="O62" s="49"/>
      <c r="P62" s="6"/>
      <c r="Q62" s="16"/>
      <c r="R62" s="16"/>
      <c r="S62" s="16"/>
      <c r="T62" s="16"/>
      <c r="U62" s="16"/>
      <c r="V62" s="16"/>
      <c r="W62" s="16"/>
    </row>
    <row r="63" spans="1:23" ht="16.5" customHeight="1">
      <c r="A63" s="8" t="s">
        <v>21</v>
      </c>
      <c r="B63" s="9">
        <v>53</v>
      </c>
      <c r="C63" s="2">
        <v>0.64236111111111105</v>
      </c>
      <c r="D63" s="2">
        <f t="shared" si="17"/>
        <v>0.64930555555555547</v>
      </c>
      <c r="E63" s="2">
        <f t="shared" si="18"/>
        <v>0.65277777777777768</v>
      </c>
      <c r="F63" s="2">
        <f t="shared" si="19"/>
        <v>0.6597222222222221</v>
      </c>
      <c r="H63" s="8"/>
      <c r="I63" s="22" t="s">
        <v>24</v>
      </c>
      <c r="J63" s="23"/>
      <c r="K63" s="23"/>
      <c r="L63" s="23"/>
      <c r="M63" s="24"/>
      <c r="N63" s="44"/>
      <c r="O63" s="52"/>
      <c r="P63" s="6"/>
      <c r="Q63" s="16"/>
      <c r="R63" s="16"/>
      <c r="S63" s="16"/>
      <c r="T63" s="16"/>
      <c r="U63" s="16"/>
      <c r="V63" s="16"/>
      <c r="W63" s="16"/>
    </row>
    <row r="64" spans="1:23">
      <c r="A64" s="8" t="s">
        <v>3</v>
      </c>
      <c r="B64" s="9">
        <v>54</v>
      </c>
      <c r="C64" s="2">
        <v>0.64583333333333304</v>
      </c>
      <c r="D64" s="2">
        <f t="shared" si="17"/>
        <v>0.65277777777777746</v>
      </c>
      <c r="E64" s="2">
        <f t="shared" si="18"/>
        <v>0.65624999999999967</v>
      </c>
      <c r="F64" s="2">
        <f t="shared" si="19"/>
        <v>0.66319444444444409</v>
      </c>
      <c r="H64" s="8"/>
      <c r="I64" s="25"/>
      <c r="J64" s="26"/>
      <c r="K64" s="26"/>
      <c r="L64" s="26"/>
      <c r="M64" s="27"/>
      <c r="N64" s="44"/>
      <c r="O64" s="52"/>
    </row>
    <row r="65" spans="1:15">
      <c r="A65" s="8" t="s">
        <v>4</v>
      </c>
      <c r="B65" s="9">
        <v>55</v>
      </c>
      <c r="C65" s="2">
        <v>0.64930555555555503</v>
      </c>
      <c r="D65" s="2">
        <f t="shared" si="17"/>
        <v>0.65624999999999944</v>
      </c>
      <c r="E65" s="2">
        <f t="shared" si="18"/>
        <v>0.65972222222222165</v>
      </c>
      <c r="F65" s="2">
        <f t="shared" si="19"/>
        <v>0.66666666666666607</v>
      </c>
      <c r="H65" s="8"/>
      <c r="I65" s="25"/>
      <c r="J65" s="26"/>
      <c r="K65" s="26"/>
      <c r="L65" s="26"/>
      <c r="M65" s="27"/>
      <c r="N65" s="44"/>
      <c r="O65" s="52"/>
    </row>
    <row r="66" spans="1:15">
      <c r="A66" s="8" t="s">
        <v>5</v>
      </c>
      <c r="B66" s="9">
        <v>56</v>
      </c>
      <c r="C66" s="2">
        <v>0.65277777777777701</v>
      </c>
      <c r="D66" s="2">
        <f t="shared" si="17"/>
        <v>0.65972222222222143</v>
      </c>
      <c r="E66" s="2">
        <f t="shared" si="18"/>
        <v>0.66319444444444364</v>
      </c>
      <c r="F66" s="2">
        <f t="shared" si="19"/>
        <v>0.67013888888888806</v>
      </c>
      <c r="H66" s="8"/>
      <c r="I66" s="25"/>
      <c r="J66" s="26"/>
      <c r="K66" s="26"/>
      <c r="L66" s="26"/>
      <c r="M66" s="27"/>
      <c r="N66" s="44"/>
      <c r="O66" s="52"/>
    </row>
    <row r="67" spans="1:15" ht="16.5" customHeight="1">
      <c r="A67" s="8" t="s">
        <v>6</v>
      </c>
      <c r="B67" s="9">
        <v>57</v>
      </c>
      <c r="C67" s="2">
        <v>0.656249999999999</v>
      </c>
      <c r="D67" s="2">
        <f t="shared" si="17"/>
        <v>0.66319444444444342</v>
      </c>
      <c r="E67" s="2">
        <f t="shared" si="18"/>
        <v>0.66666666666666563</v>
      </c>
      <c r="F67" s="2">
        <f t="shared" si="19"/>
        <v>0.67361111111111005</v>
      </c>
      <c r="H67" s="8"/>
      <c r="I67" s="25"/>
      <c r="J67" s="26"/>
      <c r="K67" s="26"/>
      <c r="L67" s="26"/>
      <c r="M67" s="27"/>
      <c r="N67" s="44"/>
      <c r="O67" s="52"/>
    </row>
    <row r="68" spans="1:15">
      <c r="A68" s="8" t="s">
        <v>7</v>
      </c>
      <c r="B68" s="9">
        <v>58</v>
      </c>
      <c r="C68" s="2">
        <v>0.65972222222222199</v>
      </c>
      <c r="D68" s="2">
        <f t="shared" si="17"/>
        <v>0.66666666666666641</v>
      </c>
      <c r="E68" s="2">
        <f t="shared" si="18"/>
        <v>0.67013888888888862</v>
      </c>
      <c r="F68" s="2">
        <f t="shared" si="19"/>
        <v>0.67708333333333304</v>
      </c>
      <c r="H68" s="8"/>
      <c r="I68" s="25"/>
      <c r="J68" s="26"/>
      <c r="K68" s="26"/>
      <c r="L68" s="26"/>
      <c r="M68" s="27"/>
      <c r="N68" s="44"/>
      <c r="O68" s="52"/>
    </row>
    <row r="69" spans="1:15">
      <c r="A69" s="8" t="s">
        <v>21</v>
      </c>
      <c r="B69" s="9">
        <v>59</v>
      </c>
      <c r="C69" s="2">
        <v>0.66319444444444398</v>
      </c>
      <c r="D69" s="2">
        <f t="shared" si="17"/>
        <v>0.6701388888888884</v>
      </c>
      <c r="E69" s="2">
        <f t="shared" si="18"/>
        <v>0.67361111111111061</v>
      </c>
      <c r="F69" s="2">
        <f t="shared" si="19"/>
        <v>0.68055555555555503</v>
      </c>
      <c r="H69" s="8"/>
      <c r="I69" s="25"/>
      <c r="J69" s="26"/>
      <c r="K69" s="26"/>
      <c r="L69" s="26"/>
      <c r="M69" s="27"/>
      <c r="N69" s="44"/>
      <c r="O69" s="52"/>
    </row>
    <row r="70" spans="1:15">
      <c r="A70" s="8" t="s">
        <v>3</v>
      </c>
      <c r="B70" s="9">
        <v>60</v>
      </c>
      <c r="C70" s="2">
        <v>0.66666666666666596</v>
      </c>
      <c r="D70" s="2">
        <f t="shared" si="17"/>
        <v>0.67361111111111038</v>
      </c>
      <c r="E70" s="2">
        <f t="shared" si="18"/>
        <v>0.67708333333333259</v>
      </c>
      <c r="F70" s="2">
        <f t="shared" si="19"/>
        <v>0.68402777777777701</v>
      </c>
      <c r="H70" s="8"/>
      <c r="I70" s="25"/>
      <c r="J70" s="26"/>
      <c r="K70" s="26"/>
      <c r="L70" s="26"/>
      <c r="M70" s="27"/>
      <c r="N70" s="44"/>
      <c r="O70" s="52"/>
    </row>
    <row r="71" spans="1:15">
      <c r="A71" s="8" t="s">
        <v>4</v>
      </c>
      <c r="B71" s="9">
        <v>61</v>
      </c>
      <c r="C71" s="2">
        <v>0.67013888888888795</v>
      </c>
      <c r="D71" s="2">
        <f t="shared" si="17"/>
        <v>0.67708333333333237</v>
      </c>
      <c r="E71" s="2">
        <f t="shared" si="18"/>
        <v>0.68055555555555458</v>
      </c>
      <c r="F71" s="2">
        <f t="shared" si="19"/>
        <v>0.687499999999999</v>
      </c>
      <c r="I71" s="25"/>
      <c r="J71" s="26"/>
      <c r="K71" s="26"/>
      <c r="L71" s="26"/>
      <c r="M71" s="27"/>
      <c r="N71" s="44"/>
      <c r="O71" s="52"/>
    </row>
    <row r="72" spans="1:15">
      <c r="A72" s="8" t="s">
        <v>5</v>
      </c>
      <c r="B72" s="9">
        <v>62</v>
      </c>
      <c r="C72" s="2">
        <v>0.67361111111111005</v>
      </c>
      <c r="D72" s="2">
        <f t="shared" si="17"/>
        <v>0.68055555555555447</v>
      </c>
      <c r="E72" s="2">
        <f t="shared" si="18"/>
        <v>0.68402777777777668</v>
      </c>
      <c r="F72" s="2">
        <f t="shared" si="19"/>
        <v>0.6909722222222211</v>
      </c>
      <c r="I72" s="25"/>
      <c r="J72" s="26"/>
      <c r="K72" s="26"/>
      <c r="L72" s="26"/>
      <c r="M72" s="27"/>
      <c r="N72" s="44"/>
      <c r="O72" s="52"/>
    </row>
    <row r="73" spans="1:15">
      <c r="A73" s="8" t="s">
        <v>6</v>
      </c>
      <c r="B73" s="9">
        <v>63</v>
      </c>
      <c r="C73" s="2">
        <v>0.67708333333333304</v>
      </c>
      <c r="D73" s="2">
        <f t="shared" si="17"/>
        <v>0.68402777777777746</v>
      </c>
      <c r="E73" s="2">
        <f t="shared" si="18"/>
        <v>0.68749999999999967</v>
      </c>
      <c r="F73" s="2">
        <f t="shared" si="19"/>
        <v>0.69444444444444409</v>
      </c>
      <c r="I73" s="25"/>
      <c r="J73" s="26"/>
      <c r="K73" s="26"/>
      <c r="L73" s="26"/>
      <c r="M73" s="27"/>
      <c r="N73" s="44"/>
      <c r="O73" s="52"/>
    </row>
    <row r="74" spans="1:15">
      <c r="A74" s="8" t="s">
        <v>7</v>
      </c>
      <c r="B74" s="9">
        <v>64</v>
      </c>
      <c r="C74" s="2">
        <v>0.68055555555555503</v>
      </c>
      <c r="D74" s="2">
        <f t="shared" si="17"/>
        <v>0.68749999999999944</v>
      </c>
      <c r="E74" s="2">
        <f t="shared" si="18"/>
        <v>0.69097222222222165</v>
      </c>
      <c r="F74" s="2">
        <f t="shared" si="19"/>
        <v>0.69791666666666607</v>
      </c>
      <c r="I74" s="25"/>
      <c r="J74" s="26"/>
      <c r="K74" s="26"/>
      <c r="L74" s="26"/>
      <c r="M74" s="27"/>
      <c r="N74" s="44"/>
      <c r="O74" s="52"/>
    </row>
    <row r="75" spans="1:15">
      <c r="A75" s="8" t="s">
        <v>21</v>
      </c>
      <c r="B75" s="9">
        <v>65</v>
      </c>
      <c r="C75" s="2">
        <v>0.68402777777777701</v>
      </c>
      <c r="D75" s="2">
        <f t="shared" si="17"/>
        <v>0.69097222222222143</v>
      </c>
      <c r="E75" s="2">
        <f t="shared" si="18"/>
        <v>0.69444444444444364</v>
      </c>
      <c r="F75" s="2">
        <f t="shared" si="19"/>
        <v>0.70138888888888806</v>
      </c>
      <c r="I75" s="25"/>
      <c r="J75" s="26"/>
      <c r="K75" s="26"/>
      <c r="L75" s="26"/>
      <c r="M75" s="27"/>
      <c r="N75" s="44"/>
      <c r="O75" s="52"/>
    </row>
    <row r="76" spans="1:15">
      <c r="A76" s="8" t="s">
        <v>3</v>
      </c>
      <c r="B76" s="9">
        <v>66</v>
      </c>
      <c r="C76" s="2">
        <v>0.687499999999999</v>
      </c>
      <c r="D76" s="2">
        <f t="shared" si="17"/>
        <v>0.69444444444444342</v>
      </c>
      <c r="E76" s="2">
        <f t="shared" si="18"/>
        <v>0.69791666666666563</v>
      </c>
      <c r="F76" s="2">
        <f t="shared" si="19"/>
        <v>0.70486111111111005</v>
      </c>
      <c r="I76" s="25"/>
      <c r="J76" s="26"/>
      <c r="K76" s="26"/>
      <c r="L76" s="26"/>
      <c r="M76" s="27"/>
      <c r="N76" s="44"/>
      <c r="O76" s="52"/>
    </row>
    <row r="77" spans="1:15">
      <c r="A77" s="8" t="s">
        <v>4</v>
      </c>
      <c r="B77" s="9">
        <v>67</v>
      </c>
      <c r="C77" s="2">
        <v>0.69097222222222099</v>
      </c>
      <c r="D77" s="2">
        <f t="shared" si="17"/>
        <v>0.69791666666666541</v>
      </c>
      <c r="E77" s="2">
        <f t="shared" si="18"/>
        <v>0.70138888888888762</v>
      </c>
      <c r="F77" s="2">
        <f t="shared" si="19"/>
        <v>0.70833333333333204</v>
      </c>
      <c r="I77" s="25"/>
      <c r="J77" s="26"/>
      <c r="K77" s="26"/>
      <c r="L77" s="26"/>
      <c r="M77" s="27"/>
      <c r="N77" s="44"/>
      <c r="O77" s="52"/>
    </row>
    <row r="78" spans="1:15" ht="16.5" customHeight="1">
      <c r="A78" s="8" t="s">
        <v>5</v>
      </c>
      <c r="B78" s="9">
        <v>68</v>
      </c>
      <c r="C78" s="2">
        <v>0.69444444444444398</v>
      </c>
      <c r="D78" s="2">
        <f t="shared" si="17"/>
        <v>0.7013888888888884</v>
      </c>
      <c r="E78" s="2">
        <f t="shared" si="18"/>
        <v>0.70486111111111061</v>
      </c>
      <c r="F78" s="2">
        <f t="shared" si="19"/>
        <v>0.71180555555555503</v>
      </c>
      <c r="I78" s="25"/>
      <c r="J78" s="26"/>
      <c r="K78" s="26"/>
      <c r="L78" s="26"/>
      <c r="M78" s="27"/>
      <c r="N78" s="44"/>
      <c r="O78" s="52"/>
    </row>
    <row r="79" spans="1:15">
      <c r="A79" s="8" t="s">
        <v>6</v>
      </c>
      <c r="B79" s="9">
        <v>69</v>
      </c>
      <c r="C79" s="2">
        <v>0.69791666666666596</v>
      </c>
      <c r="D79" s="2">
        <f t="shared" si="17"/>
        <v>0.70486111111111038</v>
      </c>
      <c r="E79" s="2">
        <f t="shared" si="18"/>
        <v>0.70833333333333259</v>
      </c>
      <c r="F79" s="2">
        <f t="shared" si="19"/>
        <v>0.71527777777777701</v>
      </c>
      <c r="I79" s="25"/>
      <c r="J79" s="26"/>
      <c r="K79" s="26"/>
      <c r="L79" s="26"/>
      <c r="M79" s="27"/>
      <c r="N79" s="44"/>
      <c r="O79" s="52"/>
    </row>
    <row r="80" spans="1:15">
      <c r="A80" s="8" t="s">
        <v>7</v>
      </c>
      <c r="B80" s="9">
        <v>70</v>
      </c>
      <c r="C80" s="2">
        <v>0.70138888888888795</v>
      </c>
      <c r="D80" s="2">
        <f t="shared" si="17"/>
        <v>0.70833333333333237</v>
      </c>
      <c r="E80" s="2">
        <f t="shared" si="18"/>
        <v>0.71180555555555458</v>
      </c>
      <c r="F80" s="2">
        <f t="shared" si="19"/>
        <v>0.718749999999999</v>
      </c>
      <c r="I80" s="25"/>
      <c r="J80" s="26"/>
      <c r="K80" s="26"/>
      <c r="L80" s="26"/>
      <c r="M80" s="27"/>
      <c r="N80" s="44"/>
      <c r="O80" s="52"/>
    </row>
    <row r="81" spans="1:15">
      <c r="A81" s="8" t="s">
        <v>21</v>
      </c>
      <c r="B81" s="9">
        <v>71</v>
      </c>
      <c r="C81" s="2">
        <v>0.70486111111111005</v>
      </c>
      <c r="D81" s="2">
        <f t="shared" si="17"/>
        <v>0.71180555555555447</v>
      </c>
      <c r="E81" s="2">
        <f t="shared" si="18"/>
        <v>0.71527777777777668</v>
      </c>
      <c r="F81" s="2">
        <f t="shared" si="19"/>
        <v>0.7222222222222211</v>
      </c>
      <c r="I81" s="25"/>
      <c r="J81" s="26"/>
      <c r="K81" s="26"/>
      <c r="L81" s="26"/>
      <c r="M81" s="27"/>
      <c r="N81" s="44"/>
      <c r="O81" s="52"/>
    </row>
    <row r="82" spans="1:15">
      <c r="A82" s="8" t="s">
        <v>3</v>
      </c>
      <c r="B82" s="9">
        <v>72</v>
      </c>
      <c r="C82" s="2">
        <v>0.70833333333333204</v>
      </c>
      <c r="D82" s="2">
        <f t="shared" si="17"/>
        <v>0.71527777777777646</v>
      </c>
      <c r="E82" s="2">
        <f t="shared" si="18"/>
        <v>0.71874999999999867</v>
      </c>
      <c r="F82" s="2">
        <f t="shared" si="19"/>
        <v>0.72569444444444309</v>
      </c>
      <c r="I82" s="25"/>
      <c r="J82" s="26"/>
      <c r="K82" s="26"/>
      <c r="L82" s="26"/>
      <c r="M82" s="27"/>
      <c r="N82" s="44"/>
      <c r="O82" s="52"/>
    </row>
    <row r="83" spans="1:15">
      <c r="A83" s="8" t="s">
        <v>4</v>
      </c>
      <c r="B83" s="9">
        <v>73</v>
      </c>
      <c r="C83" s="2">
        <v>0.71180555555555503</v>
      </c>
      <c r="D83" s="2">
        <f t="shared" si="17"/>
        <v>0.71874999999999944</v>
      </c>
      <c r="E83" s="2">
        <f t="shared" si="18"/>
        <v>0.72222222222222165</v>
      </c>
      <c r="F83" s="2">
        <f t="shared" si="19"/>
        <v>0.72916666666666607</v>
      </c>
      <c r="I83" s="25"/>
      <c r="J83" s="26"/>
      <c r="K83" s="26"/>
      <c r="L83" s="26"/>
      <c r="M83" s="27"/>
      <c r="N83" s="44"/>
      <c r="O83" s="52"/>
    </row>
    <row r="84" spans="1:15">
      <c r="A84" s="8" t="s">
        <v>5</v>
      </c>
      <c r="B84" s="9">
        <v>74</v>
      </c>
      <c r="C84" s="2">
        <v>0.71527777777777701</v>
      </c>
      <c r="D84" s="2">
        <f t="shared" si="17"/>
        <v>0.72222222222222143</v>
      </c>
      <c r="E84" s="2">
        <f t="shared" si="18"/>
        <v>0.72569444444444364</v>
      </c>
      <c r="F84" s="2">
        <f t="shared" si="19"/>
        <v>0.73263888888888806</v>
      </c>
      <c r="I84" s="25"/>
      <c r="J84" s="26"/>
      <c r="K84" s="26"/>
      <c r="L84" s="26"/>
      <c r="M84" s="27"/>
      <c r="N84" s="44"/>
      <c r="O84" s="52"/>
    </row>
    <row r="85" spans="1:15" ht="16.5" customHeight="1">
      <c r="A85" s="8" t="s">
        <v>6</v>
      </c>
      <c r="B85" s="22" t="s">
        <v>24</v>
      </c>
      <c r="C85" s="23"/>
      <c r="D85" s="23"/>
      <c r="E85" s="23"/>
      <c r="F85" s="24"/>
      <c r="I85" s="25"/>
      <c r="J85" s="26"/>
      <c r="K85" s="26"/>
      <c r="L85" s="26"/>
      <c r="M85" s="27"/>
      <c r="N85" s="44"/>
      <c r="O85" s="52"/>
    </row>
    <row r="86" spans="1:15">
      <c r="A86" s="8" t="s">
        <v>7</v>
      </c>
      <c r="B86" s="25"/>
      <c r="C86" s="26"/>
      <c r="D86" s="26"/>
      <c r="E86" s="26"/>
      <c r="F86" s="27"/>
      <c r="I86" s="25"/>
      <c r="J86" s="26"/>
      <c r="K86" s="26"/>
      <c r="L86" s="26"/>
      <c r="M86" s="27"/>
      <c r="N86" s="44"/>
      <c r="O86" s="52"/>
    </row>
    <row r="87" spans="1:15">
      <c r="A87" s="8" t="s">
        <v>21</v>
      </c>
      <c r="B87" s="28"/>
      <c r="C87" s="29"/>
      <c r="D87" s="29"/>
      <c r="E87" s="29"/>
      <c r="F87" s="30"/>
      <c r="I87" s="28"/>
      <c r="J87" s="29"/>
      <c r="K87" s="29"/>
      <c r="L87" s="29"/>
      <c r="M87" s="30"/>
      <c r="N87" s="44"/>
      <c r="O87" s="52"/>
    </row>
    <row r="142" ht="16.5" customHeight="1"/>
  </sheetData>
  <mergeCells count="19">
    <mergeCell ref="A1:N1"/>
    <mergeCell ref="O1:W1"/>
    <mergeCell ref="I63:M87"/>
    <mergeCell ref="B85:F87"/>
    <mergeCell ref="B35:F38"/>
    <mergeCell ref="I21:M38"/>
    <mergeCell ref="B3:F3"/>
    <mergeCell ref="I3:M3"/>
    <mergeCell ref="B4:F4"/>
    <mergeCell ref="I4:M4"/>
    <mergeCell ref="Q24:W25"/>
    <mergeCell ref="Q26:W26"/>
    <mergeCell ref="Q55:W57"/>
    <mergeCell ref="Q58:W59"/>
    <mergeCell ref="Q3:W3"/>
    <mergeCell ref="Q4:Q5"/>
    <mergeCell ref="R4:T4"/>
    <mergeCell ref="U4:W4"/>
    <mergeCell ref="Q21:W23"/>
  </mergeCells>
  <phoneticPr fontId="1" type="noConversion"/>
  <printOptions horizontalCentered="1"/>
  <pageMargins left="0.25" right="0.25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종합_4.14~19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겸진 조</dc:creator>
  <cp:lastModifiedBy>C</cp:lastModifiedBy>
  <cp:lastPrinted>2025-02-28T09:01:07Z</cp:lastPrinted>
  <dcterms:created xsi:type="dcterms:W3CDTF">2025-01-22T08:56:46Z</dcterms:created>
  <dcterms:modified xsi:type="dcterms:W3CDTF">2025-02-28T09:01:52Z</dcterms:modified>
</cp:coreProperties>
</file>